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47" firstSheet="1" activeTab="2"/>
  </bookViews>
  <sheets>
    <sheet name="Хирургия просчет" sheetId="11" state="hidden" r:id="rId1"/>
    <sheet name="шигапов" sheetId="26" r:id="rId2"/>
    <sheet name="ЛОР" sheetId="27" r:id="rId3"/>
  </sheets>
  <calcPr calcId="124519"/>
</workbook>
</file>

<file path=xl/calcChain.xml><?xml version="1.0" encoding="utf-8"?>
<calcChain xmlns="http://schemas.openxmlformats.org/spreadsheetml/2006/main">
  <c r="F34" i="11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<sst xmlns="http://schemas.openxmlformats.org/spreadsheetml/2006/main" count="404" uniqueCount="210">
  <si>
    <t>УТВЕРЖДАЮ</t>
  </si>
  <si>
    <t>Прейскурант на оказание медицинской стоматологической помощи</t>
  </si>
  <si>
    <t>КОД</t>
  </si>
  <si>
    <t>НАИМЕНОВАНИЕ УСЛУГИ</t>
  </si>
  <si>
    <t>Наркоз интубационный Севоран (каждый последующий час)</t>
  </si>
  <si>
    <t>Ведущий специалист Дзержинского/ Абсалямова</t>
  </si>
  <si>
    <t>*Установка 1 миниимплантата ортодонтического</t>
  </si>
  <si>
    <t>ДОПОЛНИТЕЛЬНЫЙ ПРЕЙСКУРАНТ</t>
  </si>
  <si>
    <t>*Применение кровоостанавливающего компресса (Альвожил, Неоконес)</t>
  </si>
  <si>
    <t>*Использование контурного протеза Medpor</t>
  </si>
  <si>
    <t>*Использование гранул остеопласических материалов (1 уп)</t>
  </si>
  <si>
    <t>*Исп. Резор-ых и нерезор-нных мембраны "Epi-Guide", "Bio-Guide"(1уп.)</t>
  </si>
  <si>
    <t>*Использование шовного материала (шелк)</t>
  </si>
  <si>
    <t>*Использование шовного материала (викрил)</t>
  </si>
  <si>
    <t>*Использование шовного материала (Gore-Tex)</t>
  </si>
  <si>
    <t>*Использование мембраны "Resodont", "Пародонкол"</t>
  </si>
  <si>
    <t>*Использование остеопатических мат-ов (гель)1 шприц</t>
  </si>
  <si>
    <t>*Использование Emdogain( 0,3)</t>
  </si>
  <si>
    <t>*Использование Emdogain (0,7)</t>
  </si>
  <si>
    <t>*Использование материала Mucograft, 8 мм</t>
  </si>
  <si>
    <t>*Использование материала Mucograft, 15 мм/20 мм</t>
  </si>
  <si>
    <t>Наркоз общий</t>
  </si>
  <si>
    <t>Наркоз внутривенный</t>
  </si>
  <si>
    <t>Наркоз интубационный(Севоран)</t>
  </si>
  <si>
    <t>Наркоз спинномозговой</t>
  </si>
  <si>
    <t>+10% Ведущий специалист Дзержинского/ Абсалямова</t>
  </si>
  <si>
    <t>+15% Ведущий специалист Дзержинского/ Абсалямова</t>
  </si>
  <si>
    <t>+20% Ведущий специалист Дзержинского/ Абсалямова</t>
  </si>
  <si>
    <t>Удаление зуба с консервацией (пресервацией) лунки.</t>
  </si>
  <si>
    <t>Установка  1 дентального имплантата Mis.</t>
  </si>
  <si>
    <t>*Установка одного имплантата системы Friadent,Anthogyr Axiom, Nobel Replace.</t>
  </si>
  <si>
    <t>*Установка 1 имплантата системы Nobel, Straumann SLA active,Straumann SLA.</t>
  </si>
  <si>
    <t>Открытый синус-лифтинг</t>
  </si>
  <si>
    <t>Направленная, вертик., гориз. остеопластика костной ткани</t>
  </si>
  <si>
    <t>Расщепление и дистракция альвеолярной кости</t>
  </si>
  <si>
    <t>Закрытие рецессии десны в области 1,2 –х зубов с использованием упаковки Emdogain (0,3)</t>
  </si>
  <si>
    <t>Закрытие рецессии десны в области 3-6 –х зубов с использованием упаковки Emdogain (0,7)</t>
  </si>
  <si>
    <t>Аугментация с использованием трансплантата Maxgraft</t>
  </si>
  <si>
    <t>Код услуги</t>
  </si>
  <si>
    <t>Bio-11860 Epi-</t>
  </si>
  <si>
    <t>552,5(6630-12шт)</t>
  </si>
  <si>
    <t>__________________Л.Б. Фролова</t>
  </si>
  <si>
    <t>СТОИМОСТЬ</t>
  </si>
  <si>
    <t>Шейверная полипотомия носа</t>
  </si>
  <si>
    <t>Репозиция костей носа</t>
  </si>
  <si>
    <t>Тонзилэктомия</t>
  </si>
  <si>
    <t>Продувание слуховых труб по Политцеру</t>
  </si>
  <si>
    <t>Промывание лакун небных миндалин</t>
  </si>
  <si>
    <t>Вскрытие паратонзиллярного абсцесса</t>
  </si>
  <si>
    <t>Аудиометрия</t>
  </si>
  <si>
    <t>Пункция верхнечелюстных пазух носа</t>
  </si>
  <si>
    <t>руб</t>
  </si>
  <si>
    <t>Вскрытие фурункула носа</t>
  </si>
  <si>
    <t>Пластика костной части нижней носовой раковины</t>
  </si>
  <si>
    <t>Удаление кист преддверия носа</t>
  </si>
  <si>
    <t>Латеральная булотомия средней носовой раковины</t>
  </si>
  <si>
    <t>Удаление папиломы иноса</t>
  </si>
  <si>
    <t>Шейверная пластика нижних носовых раковин</t>
  </si>
  <si>
    <t>Удаление инородного тела из полости носа</t>
  </si>
  <si>
    <t>Кристотомия</t>
  </si>
  <si>
    <t>Ресептопластика (повторная операция на перегородке носа)</t>
  </si>
  <si>
    <t>Септопластика 1 категории сложногсти</t>
  </si>
  <si>
    <t>Септопластика 2 категории сложногсти</t>
  </si>
  <si>
    <t>Коагуляция зоны Киссельбаха</t>
  </si>
  <si>
    <t>Радиоволновая коагуляция нижних носовых раковин</t>
  </si>
  <si>
    <t>Дренирование верхнечелюстных пазух</t>
  </si>
  <si>
    <t>Инфундибулотомия</t>
  </si>
  <si>
    <t>Эндоскапическая полисинусотомия (односторонняя)</t>
  </si>
  <si>
    <t>Эндоскопическая сфеноидотомия (не включая сопутствующие операции)</t>
  </si>
  <si>
    <t>Эндоскопическая шейверная кистэктомия</t>
  </si>
  <si>
    <t>Эндоскопическая микрогайморотомия с удалением инородного тела</t>
  </si>
  <si>
    <t>Вскрытие кисты преддверия носа</t>
  </si>
  <si>
    <t>Промывания носа методом перемещения</t>
  </si>
  <si>
    <t>Остеопластическая операция на околоносовой пазухе</t>
  </si>
  <si>
    <t>Рассечение спаек с введением силиконовой пластинки</t>
  </si>
  <si>
    <t>Дакриоцисториностомия</t>
  </si>
  <si>
    <t>Видеоэндоскопия полости носа и носоглотки</t>
  </si>
  <si>
    <t>Фронтотомия Эндоскопическая</t>
  </si>
  <si>
    <t>Тонзилэктомия под общим обезболиванием</t>
  </si>
  <si>
    <t>Аденотомия шейверная</t>
  </si>
  <si>
    <t>Удаление инородных тел ротоглотки</t>
  </si>
  <si>
    <t>Лакунотомия небных миндалин</t>
  </si>
  <si>
    <t>Удаление папилломы глотки</t>
  </si>
  <si>
    <t>Увулопалатопластика</t>
  </si>
  <si>
    <t>Удаление кист небных миндалин</t>
  </si>
  <si>
    <t>Биопсия гортаноглотки</t>
  </si>
  <si>
    <t>Вливание лекарственных препаратов в гортань</t>
  </si>
  <si>
    <t>Опорная микроларингоскопия с удалением новообразования гортани</t>
  </si>
  <si>
    <t>Миринготомия (парацентез)</t>
  </si>
  <si>
    <t>Вскрытие атеромы, фурункула уха</t>
  </si>
  <si>
    <t>Удаление атеромы уха</t>
  </si>
  <si>
    <t>Промывание уха, удаление серной пробки</t>
  </si>
  <si>
    <t>Удаление инородных тел уха</t>
  </si>
  <si>
    <t>Тимпанопластика (1 категории сложности)</t>
  </si>
  <si>
    <t>Тимпанопластика (2 категории сложности)</t>
  </si>
  <si>
    <t>Транстимпанальное введение лекарственных препаратов</t>
  </si>
  <si>
    <t>Шунтирование барабанной перепонки</t>
  </si>
  <si>
    <t>Радикальная санирующая операция на ухе (1 категории)</t>
  </si>
  <si>
    <t>Радикальная санирующая операция на ухе (2 категории)</t>
  </si>
  <si>
    <t>РАЗДЕЛ ОТОРИНОЛАРИНГОЛОГИЯ Шигапов Ю.Ю.</t>
  </si>
  <si>
    <t>Повторный прием оториноларинголога</t>
  </si>
  <si>
    <t xml:space="preserve">Консультация врача-оториноларинголога </t>
  </si>
  <si>
    <t xml:space="preserve">Повторная эндоскопия носа_x000D_
</t>
  </si>
  <si>
    <t>Удаление инородных тел гортаноглотки</t>
  </si>
  <si>
    <t>Промывание носа методом перемещения</t>
  </si>
  <si>
    <t xml:space="preserve">Аппаратное промывание лакун небных миндалин_x000D_
</t>
  </si>
  <si>
    <t xml:space="preserve">Исследование и пневмомассаж барабанной перепонки с эндоскопическим осмотром уха_x000D_
</t>
  </si>
  <si>
    <t>Обработка слухового прохода при наружном отите</t>
  </si>
  <si>
    <t>Промывание аттика растворами лекарственных препаратов</t>
  </si>
  <si>
    <t>Промывание уха растворами лекарственных препаратов</t>
  </si>
  <si>
    <t>Орошение задней стенки глотки растворами лекарственных препаратов</t>
  </si>
  <si>
    <t>Туширование задней стенки глотки</t>
  </si>
  <si>
    <t>Эндоскопическая латеральная буллотомия односторонняя</t>
  </si>
  <si>
    <t>Электрохирургическая коагуляция нижних носовых раковин</t>
  </si>
  <si>
    <t xml:space="preserve">Пункция верхнечелюстной пазухи 1 степени сложности_x000D_
</t>
  </si>
  <si>
    <t xml:space="preserve">Пункция верхнечелюстной пазухи 3 степени сложности_x000D_
</t>
  </si>
  <si>
    <t xml:space="preserve">Эндоскопическая катетеризация слуховой трубкы с введением лекарственных средств_x000D_
</t>
  </si>
  <si>
    <t xml:space="preserve">Эндоскопическое удаление кисты через естественное соустье 1 степени сложности_x000D_
</t>
  </si>
  <si>
    <t xml:space="preserve">Микрогайморотомия 1 степени сложности _x000D_
</t>
  </si>
  <si>
    <t xml:space="preserve">Микрогайморотомия 2 степени сложности _x000D_
</t>
  </si>
  <si>
    <t xml:space="preserve">Микрогайморотомия 3 степени сложности _x000D_
</t>
  </si>
  <si>
    <t>Консервативное лечение одонтогенного гайморита</t>
  </si>
  <si>
    <t xml:space="preserve"> Эндоскопическая латеральная буллотомия двухсторонняя 1 степени сложности_x000D_
</t>
  </si>
  <si>
    <t>Консервативное лечение синусита</t>
  </si>
  <si>
    <t xml:space="preserve">Эндоскопическая передняя этмойдотомия односторонняя 1 степени сложности_x000D_
</t>
  </si>
  <si>
    <t>Реконструктивная операция на перегородке носа</t>
  </si>
  <si>
    <t>Реконструктивная операция наружного носа</t>
  </si>
  <si>
    <t xml:space="preserve">Функциональная эндоскопическая хирургия пазух (FESS)1 степени сложности_x000D_
</t>
  </si>
  <si>
    <t>Эндоскопическая этмойдорфрототомия односторонняя</t>
  </si>
  <si>
    <t>Эндоскопическая этмойдофронтотомия двусторонняя</t>
  </si>
  <si>
    <t>Эндоскопическая кристотомия</t>
  </si>
  <si>
    <t>Эндоскопическая дакриоцисториностомия</t>
  </si>
  <si>
    <t>Использование назальных кровоостан. тампонов</t>
  </si>
  <si>
    <t>Подслизистая порционная конхотомия (резекция нижних носовых раковин)</t>
  </si>
  <si>
    <t xml:space="preserve">Эндоскопическая антростомия  односторонняя 1 степени сложности_x000D_
</t>
  </si>
  <si>
    <t>Эндоскопическая фронтотомия эндонозальная односторонняя</t>
  </si>
  <si>
    <t xml:space="preserve">Эндоскопическая полисинусотомия эндонозальная (FESS) 1 степени сложности_x000D_
</t>
  </si>
  <si>
    <t>Эндоскопическая сфенотомия эндонозальная односторонняя</t>
  </si>
  <si>
    <t>Аденотомия</t>
  </si>
  <si>
    <t>Тонзилотомия (частичное удаление миндалин)</t>
  </si>
  <si>
    <t xml:space="preserve">Аденотомия шейверная 3 степени сложности_x000D_
</t>
  </si>
  <si>
    <t>Электрохирургическая коагуляция грануляций задней стенки глотки</t>
  </si>
  <si>
    <t>Электрохирургическая (резекция) мягкого неба</t>
  </si>
  <si>
    <t>Электрохирургическое удаление кисты небной миндалины</t>
  </si>
  <si>
    <t>Вскрытие паратонзилярного абсцесса (электрохирургическое)</t>
  </si>
  <si>
    <t>Консервативное лечение острых и хронических ларингитов</t>
  </si>
  <si>
    <t>Консервативное лечение хронических восп. заболеваний среднего уха</t>
  </si>
  <si>
    <t>Лечение тубоотита</t>
  </si>
  <si>
    <t>Миринготомия</t>
  </si>
  <si>
    <t>Консервативное лечение хронич-х воспол.забол.среднего уха</t>
  </si>
  <si>
    <t>Лечение отитов (1 процедура)</t>
  </si>
  <si>
    <t xml:space="preserve">Использование Streptates </t>
  </si>
  <si>
    <t>Использование назальных тампонов Назопор</t>
  </si>
  <si>
    <t>Медицинский осмотр (по беременности, в школу, детский сад)</t>
  </si>
  <si>
    <t>* В течение 3 дней одна текущая консультация бесплатная.</t>
  </si>
  <si>
    <t xml:space="preserve">* В течение 30 дней с момента проведения первой консультации </t>
  </si>
  <si>
    <t>Консультация врача-оториноларинголога (повторная)*</t>
  </si>
  <si>
    <t>Туалет полости носа</t>
  </si>
  <si>
    <t>Анемизация слизистой носа</t>
  </si>
  <si>
    <t>Анестезия слизистой носа</t>
  </si>
  <si>
    <t>Носовой душ</t>
  </si>
  <si>
    <t>Промывание носа по Проетцу (гидровакуумтерапия, "кукушка")</t>
  </si>
  <si>
    <t>Промывание верхнечелюстной пазухи через дренаж</t>
  </si>
  <si>
    <t>Пункция верхнечелюстной пазухи с промыванием и введением лекарственных препаратов</t>
  </si>
  <si>
    <t>Анемизация устьев слуховых труб</t>
  </si>
  <si>
    <t>Тампонада носа передняя</t>
  </si>
  <si>
    <t>Тампонада носа задняя</t>
  </si>
  <si>
    <t>Удаление инородного тела носа</t>
  </si>
  <si>
    <t>Удаление ринолита</t>
  </si>
  <si>
    <t>Вскрытие фурункула носа с дренированием и наложением повязки</t>
  </si>
  <si>
    <t>Разведение краев и перевязка после вскрытия фурункула носа</t>
  </si>
  <si>
    <t>Репозиция костей наружного носа</t>
  </si>
  <si>
    <t>Эндоскопическая диагностика носа и носоглотки</t>
  </si>
  <si>
    <t>Тонзиллор</t>
  </si>
  <si>
    <t>Массаж небных миндалин, задней стенки глотки</t>
  </si>
  <si>
    <t>Удаление инородного тела ротоглотки</t>
  </si>
  <si>
    <t>Удаление инородного тела гортаноглотки, гортани</t>
  </si>
  <si>
    <t>Вскрытие кисты небной миндалины</t>
  </si>
  <si>
    <t>Разведение краёв раны после вскрытия паратонзиллярного абсцесса</t>
  </si>
  <si>
    <t>Вскрытие абсцесса надгортанника</t>
  </si>
  <si>
    <t>Внутригортанное вливание</t>
  </si>
  <si>
    <t>Тимпанометрия</t>
  </si>
  <si>
    <t>Удаление инородного тела из уха</t>
  </si>
  <si>
    <t>Парацентез барабанной перепонки (одно ухо)</t>
  </si>
  <si>
    <t>Удаление серной пробки (одно ухо)</t>
  </si>
  <si>
    <t>Удаление серной пробки (оба уха)</t>
  </si>
  <si>
    <t>Вскрытие фурункула наружного слухового прохода с туалетом уха и введением лекарств в наружный слуховой проход</t>
  </si>
  <si>
    <t>Разведение краев после вскрытия фурункула уха с туалетом уха и введением лекарств в наружный слуховой проход</t>
  </si>
  <si>
    <t>Туалет уха (одно ухо)</t>
  </si>
  <si>
    <t>Введение лекарств в наружный слуховой проход (одно ухо)</t>
  </si>
  <si>
    <t>Транстимпанальное введение препарата (одно ухо)</t>
  </si>
  <si>
    <t>Эндоскопия уха (одно ухо)</t>
  </si>
  <si>
    <t>Ингаляции с амброксолом</t>
  </si>
  <si>
    <t>Радиоволновое удаление доброкачественных образований</t>
  </si>
  <si>
    <t>Радиоволновая коагуляция кровоточащего сосуда</t>
  </si>
  <si>
    <t xml:space="preserve">Радиоволновая деструкция  нижних  носовых  раковин </t>
  </si>
  <si>
    <t>Радиоволновое иссечение синехий</t>
  </si>
  <si>
    <t>Радиоволновая коагуляция задней стенки глотки</t>
  </si>
  <si>
    <t>Радиоволновое вскрытие кисты небной миндалины</t>
  </si>
  <si>
    <t>Радиоволновая лакунотомия</t>
  </si>
  <si>
    <t>Пневмомассаж барабанной перепонки</t>
  </si>
  <si>
    <t>Увулопалатопластика (хирургическое лечение храпа)</t>
  </si>
  <si>
    <t>РАЗДЕЛ ОТОРИНОЛАРИНГОЛОГИЯ</t>
  </si>
  <si>
    <t>Первичный прием оториноларинголога Шигапова Ю.Ю.</t>
  </si>
  <si>
    <t>Повторный прием оториноларинголога Шигапова Ю.Ю.</t>
  </si>
  <si>
    <t>Удаление инородного тела из полости носа (консервативно)</t>
  </si>
  <si>
    <t>01.02.2023г.</t>
  </si>
  <si>
    <t xml:space="preserve">Пункция верхнечелюстной с дренированием._x000D_
</t>
  </si>
  <si>
    <t>Вскрытие кисты небных миндалин</t>
  </si>
  <si>
    <t>Главный врач ООО «Центр челюстно-лицевой хирургии и пародонтологии»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</si>
</sst>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0.0"/>
    <numFmt numFmtId="166" formatCode="0000"/>
    <numFmt numFmtId="167" formatCode="* #,##0.00&quot;р. &quot;;\-* #,##0.00&quot;р. &quot;;* \-#&quot;р. &quot;;@\ "/>
    <numFmt numFmtId="168" formatCode="* #,##0.00&quot;    &quot;;\-* #,##0.00&quot;    &quot;;* \-#&quot;    &quot;;@\ "/>
    <numFmt numFmtId="169" formatCode="&quot; $&quot;* #,##0.00,;&quot; $&quot;* \(#,##0.00\);&quot; $&quot;* \-#,;@\ "/>
  </numFmts>
  <fonts count="20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rgb="FF3333FF"/>
      <name val="Times New Roman"/>
      <family val="1"/>
      <charset val="204"/>
    </font>
    <font>
      <b/>
      <sz val="10.5"/>
      <color rgb="FFFFFFFF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9"/>
      <color rgb="FFFFFF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FFFFFF"/>
        <bgColor rgb="FFEEEEEE"/>
      </patternFill>
    </fill>
    <fill>
      <patternFill patternType="solid">
        <fgColor rgb="FF999999"/>
        <bgColor rgb="FF80808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9">
    <xf numFmtId="0" fontId="0" fillId="0" borderId="0"/>
    <xf numFmtId="168" fontId="12" fillId="0" borderId="0" applyBorder="0" applyProtection="0"/>
    <xf numFmtId="167" fontId="12" fillId="0" borderId="0" applyBorder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36">
    <xf numFmtId="0" fontId="0" fillId="0" borderId="0" xfId="0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7" fontId="6" fillId="3" borderId="1" xfId="2" applyFont="1" applyFill="1" applyBorder="1" applyAlignment="1" applyProtection="1">
      <alignment horizontal="left" vertical="center" wrapText="1"/>
    </xf>
    <xf numFmtId="169" fontId="6" fillId="3" borderId="1" xfId="2" applyNumberFormat="1" applyFont="1" applyFill="1" applyBorder="1" applyAlignment="1" applyProtection="1">
      <alignment horizontal="left" vertical="center" wrapText="1"/>
    </xf>
    <xf numFmtId="164" fontId="13" fillId="0" borderId="1" xfId="0" applyNumberFormat="1" applyFont="1" applyBorder="1" applyAlignment="1">
      <alignment horizontal="left" vertical="top" wrapText="1"/>
    </xf>
    <xf numFmtId="49" fontId="0" fillId="0" borderId="2" xfId="0" applyNumberFormat="1" applyBorder="1"/>
    <xf numFmtId="0" fontId="4" fillId="2" borderId="3" xfId="0" applyFont="1" applyFill="1" applyBorder="1" applyAlignment="1">
      <alignment horizontal="center" vertical="top"/>
    </xf>
    <xf numFmtId="49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166" fontId="6" fillId="4" borderId="1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168" fontId="12" fillId="0" borderId="2" xfId="1" applyBorder="1"/>
  </cellXfs>
  <cellStyles count="9">
    <cellStyle name="Денежный" xfId="2" builtinId="4"/>
    <cellStyle name="Обычный" xfId="0" builtinId="0"/>
    <cellStyle name="Обычный 2" xfId="3"/>
    <cellStyle name="Обычный 3" xfId="4"/>
    <cellStyle name="Обычный 4" xfId="5"/>
    <cellStyle name="Обычный 5" xfId="8"/>
    <cellStyle name="Обычный 6" xfId="6"/>
    <cellStyle name="Обычный 7" xfId="7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93366"/>
      <rgbColor rgb="FFEEEEEE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999999"/>
      <rgbColor rgb="FF003366"/>
      <rgbColor rgb="FF579D1C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/>
  </sheetViews>
  <sheetFormatPr defaultRowHeight="12.75"/>
  <cols>
    <col min="1" max="1" width="8.28515625" customWidth="1"/>
    <col min="2" max="2" width="34.5703125" customWidth="1"/>
    <col min="3" max="6" width="17.28515625" customWidth="1"/>
    <col min="7" max="7" width="15.42578125" style="4" customWidth="1"/>
    <col min="8" max="1025" width="11.5703125"/>
  </cols>
  <sheetData>
    <row r="1" spans="1:7">
      <c r="G1"/>
    </row>
    <row r="2" spans="1:7">
      <c r="G2"/>
    </row>
    <row r="3" spans="1:7" ht="54">
      <c r="A3" s="5" t="s">
        <v>2</v>
      </c>
      <c r="B3" s="6" t="s">
        <v>3</v>
      </c>
      <c r="C3" s="7" t="s">
        <v>5</v>
      </c>
      <c r="D3" s="8" t="s">
        <v>25</v>
      </c>
      <c r="E3" s="8" t="s">
        <v>26</v>
      </c>
      <c r="F3" s="8" t="s">
        <v>27</v>
      </c>
      <c r="G3"/>
    </row>
    <row r="4" spans="1:7" ht="41.85" customHeight="1">
      <c r="A4" s="9">
        <v>6006</v>
      </c>
      <c r="B4" s="10" t="s">
        <v>28</v>
      </c>
      <c r="C4" s="11">
        <v>11500</v>
      </c>
      <c r="D4" s="12">
        <f t="shared" ref="D4:D14" si="0">SUM(C4+C4*0.1)</f>
        <v>12650</v>
      </c>
      <c r="E4" s="12">
        <f t="shared" ref="E4:E14" si="1">SUM(C4+C4*0.15)</f>
        <v>13225</v>
      </c>
      <c r="F4" s="12">
        <f t="shared" ref="F4:F14" si="2">SUM(C4+C4*0.2)</f>
        <v>13800</v>
      </c>
      <c r="G4"/>
    </row>
    <row r="5" spans="1:7" ht="41.85" customHeight="1">
      <c r="A5" s="9">
        <v>6007</v>
      </c>
      <c r="B5" s="10" t="s">
        <v>29</v>
      </c>
      <c r="C5" s="11">
        <v>22000</v>
      </c>
      <c r="D5" s="12">
        <f t="shared" si="0"/>
        <v>24200</v>
      </c>
      <c r="E5" s="12">
        <f t="shared" si="1"/>
        <v>25300</v>
      </c>
      <c r="F5" s="12">
        <f t="shared" si="2"/>
        <v>26400</v>
      </c>
      <c r="G5"/>
    </row>
    <row r="6" spans="1:7" ht="41.85" customHeight="1">
      <c r="A6" s="9">
        <v>6010</v>
      </c>
      <c r="B6" s="10" t="s">
        <v>30</v>
      </c>
      <c r="C6" s="11">
        <v>40000</v>
      </c>
      <c r="D6" s="12">
        <f t="shared" si="0"/>
        <v>44000</v>
      </c>
      <c r="E6" s="12">
        <f t="shared" si="1"/>
        <v>46000</v>
      </c>
      <c r="F6" s="12">
        <f t="shared" si="2"/>
        <v>48000</v>
      </c>
      <c r="G6"/>
    </row>
    <row r="7" spans="1:7" ht="41.85" customHeight="1">
      <c r="A7" s="9">
        <v>6012</v>
      </c>
      <c r="B7" s="10" t="s">
        <v>6</v>
      </c>
      <c r="C7" s="11">
        <v>9000</v>
      </c>
      <c r="D7" s="12">
        <f t="shared" si="0"/>
        <v>9900</v>
      </c>
      <c r="E7" s="12">
        <f t="shared" si="1"/>
        <v>10350</v>
      </c>
      <c r="F7" s="12">
        <f t="shared" si="2"/>
        <v>10800</v>
      </c>
      <c r="G7"/>
    </row>
    <row r="8" spans="1:7" ht="45.75" customHeight="1">
      <c r="A8" s="9">
        <v>6013</v>
      </c>
      <c r="B8" s="10" t="s">
        <v>31</v>
      </c>
      <c r="C8" s="11">
        <v>53000</v>
      </c>
      <c r="D8" s="12">
        <f t="shared" si="0"/>
        <v>58300</v>
      </c>
      <c r="E8" s="12">
        <f t="shared" si="1"/>
        <v>60950</v>
      </c>
      <c r="F8" s="12">
        <f t="shared" si="2"/>
        <v>63600</v>
      </c>
      <c r="G8"/>
    </row>
    <row r="9" spans="1:7" ht="33.200000000000003" customHeight="1">
      <c r="A9" s="9">
        <v>6043</v>
      </c>
      <c r="B9" s="10" t="s">
        <v>32</v>
      </c>
      <c r="C9" s="11">
        <v>62100</v>
      </c>
      <c r="D9" s="12">
        <f t="shared" si="0"/>
        <v>68310</v>
      </c>
      <c r="E9" s="12">
        <f t="shared" si="1"/>
        <v>71415</v>
      </c>
      <c r="F9" s="12">
        <f t="shared" si="2"/>
        <v>74520</v>
      </c>
      <c r="G9"/>
    </row>
    <row r="10" spans="1:7" ht="30.95" customHeight="1">
      <c r="A10" s="9">
        <v>6045</v>
      </c>
      <c r="B10" s="10" t="s">
        <v>33</v>
      </c>
      <c r="C10" s="11">
        <v>55200</v>
      </c>
      <c r="D10" s="12">
        <f t="shared" si="0"/>
        <v>60720</v>
      </c>
      <c r="E10" s="12">
        <f t="shared" si="1"/>
        <v>63480</v>
      </c>
      <c r="F10" s="12">
        <f t="shared" si="2"/>
        <v>66240</v>
      </c>
      <c r="G10"/>
    </row>
    <row r="11" spans="1:7" ht="28.5">
      <c r="A11" s="9">
        <v>60451</v>
      </c>
      <c r="B11" s="10" t="s">
        <v>34</v>
      </c>
      <c r="C11" s="11">
        <v>55200</v>
      </c>
      <c r="D11" s="12">
        <f t="shared" si="0"/>
        <v>60720</v>
      </c>
      <c r="E11" s="12">
        <f t="shared" si="1"/>
        <v>63480</v>
      </c>
      <c r="F11" s="12">
        <f t="shared" si="2"/>
        <v>66240</v>
      </c>
      <c r="G11"/>
    </row>
    <row r="12" spans="1:7" ht="57">
      <c r="A12" s="13">
        <v>60473</v>
      </c>
      <c r="B12" s="10" t="s">
        <v>35</v>
      </c>
      <c r="C12" s="11">
        <v>27600</v>
      </c>
      <c r="D12" s="12">
        <f t="shared" si="0"/>
        <v>30360</v>
      </c>
      <c r="E12" s="12">
        <f t="shared" si="1"/>
        <v>31740</v>
      </c>
      <c r="F12" s="12">
        <f t="shared" si="2"/>
        <v>33120</v>
      </c>
      <c r="G12"/>
    </row>
    <row r="13" spans="1:7" ht="57">
      <c r="A13" s="13">
        <v>60474</v>
      </c>
      <c r="B13" s="10" t="s">
        <v>36</v>
      </c>
      <c r="C13" s="11">
        <v>41400</v>
      </c>
      <c r="D13" s="12">
        <f t="shared" si="0"/>
        <v>45540</v>
      </c>
      <c r="E13" s="12">
        <f t="shared" si="1"/>
        <v>47610</v>
      </c>
      <c r="F13" s="12">
        <f t="shared" si="2"/>
        <v>49680</v>
      </c>
      <c r="G13"/>
    </row>
    <row r="14" spans="1:7" ht="28.5">
      <c r="A14" s="9">
        <v>6049</v>
      </c>
      <c r="B14" s="10" t="s">
        <v>37</v>
      </c>
      <c r="C14" s="11">
        <v>55200</v>
      </c>
      <c r="D14" s="12">
        <f t="shared" si="0"/>
        <v>60720</v>
      </c>
      <c r="E14" s="12">
        <f t="shared" si="1"/>
        <v>63480</v>
      </c>
      <c r="F14" s="12">
        <f t="shared" si="2"/>
        <v>66240</v>
      </c>
      <c r="G14"/>
    </row>
    <row r="15" spans="1:7" ht="14.25">
      <c r="A15" s="28" t="s">
        <v>7</v>
      </c>
      <c r="B15" s="28"/>
      <c r="C15" s="28"/>
      <c r="D15" s="28"/>
      <c r="E15" s="28"/>
      <c r="F15" s="28"/>
      <c r="G15" s="14"/>
    </row>
    <row r="16" spans="1:7" ht="54">
      <c r="A16" s="15" t="s">
        <v>38</v>
      </c>
      <c r="B16" s="16" t="s">
        <v>3</v>
      </c>
      <c r="C16" s="7" t="s">
        <v>5</v>
      </c>
      <c r="D16" s="8" t="s">
        <v>25</v>
      </c>
      <c r="E16" s="8" t="s">
        <v>26</v>
      </c>
      <c r="F16" s="8" t="s">
        <v>27</v>
      </c>
      <c r="G16" s="14"/>
    </row>
    <row r="17" spans="1:7" ht="45">
      <c r="A17" s="9">
        <v>6072</v>
      </c>
      <c r="B17" s="17" t="s">
        <v>8</v>
      </c>
      <c r="C17" s="18">
        <v>250</v>
      </c>
      <c r="D17" s="12">
        <f t="shared" ref="D17:D34" si="3">SUM(C17+C17*0.1)</f>
        <v>275</v>
      </c>
      <c r="E17" s="12">
        <f t="shared" ref="E17:E34" si="4">SUM(C17+C17*0.15)</f>
        <v>287.5</v>
      </c>
      <c r="F17" s="12">
        <f t="shared" ref="F17:F34" si="5">SUM(C17+C17*0.2)</f>
        <v>300</v>
      </c>
      <c r="G17" s="14"/>
    </row>
    <row r="18" spans="1:7" ht="30">
      <c r="A18" s="9">
        <v>6073</v>
      </c>
      <c r="B18" s="17" t="s">
        <v>9</v>
      </c>
      <c r="C18" s="18">
        <v>24750</v>
      </c>
      <c r="D18" s="12">
        <f t="shared" si="3"/>
        <v>27225</v>
      </c>
      <c r="E18" s="12">
        <f t="shared" si="4"/>
        <v>28462.5</v>
      </c>
      <c r="F18" s="12">
        <f t="shared" si="5"/>
        <v>29700</v>
      </c>
      <c r="G18" s="14"/>
    </row>
    <row r="19" spans="1:7" ht="30">
      <c r="A19" s="9">
        <v>6074</v>
      </c>
      <c r="B19" s="17" t="s">
        <v>10</v>
      </c>
      <c r="C19" s="18">
        <v>9000</v>
      </c>
      <c r="D19" s="12">
        <f t="shared" si="3"/>
        <v>9900</v>
      </c>
      <c r="E19" s="12">
        <f t="shared" si="4"/>
        <v>10350</v>
      </c>
      <c r="F19" s="12">
        <f t="shared" si="5"/>
        <v>10800</v>
      </c>
      <c r="G19" s="14"/>
    </row>
    <row r="20" spans="1:7" ht="45">
      <c r="A20" s="9">
        <v>6075</v>
      </c>
      <c r="B20" s="17" t="s">
        <v>11</v>
      </c>
      <c r="C20" s="18">
        <v>15500</v>
      </c>
      <c r="D20" s="12">
        <f t="shared" si="3"/>
        <v>17050</v>
      </c>
      <c r="E20" s="12">
        <f t="shared" si="4"/>
        <v>17825</v>
      </c>
      <c r="F20" s="12">
        <f t="shared" si="5"/>
        <v>18600</v>
      </c>
      <c r="G20" s="14" t="s">
        <v>39</v>
      </c>
    </row>
    <row r="21" spans="1:7" ht="28.5">
      <c r="A21" s="9">
        <v>6077</v>
      </c>
      <c r="B21" s="10" t="s">
        <v>12</v>
      </c>
      <c r="C21" s="18">
        <v>250</v>
      </c>
      <c r="D21" s="12">
        <f t="shared" si="3"/>
        <v>275</v>
      </c>
      <c r="E21" s="12">
        <f t="shared" si="4"/>
        <v>287.5</v>
      </c>
      <c r="F21" s="12">
        <f t="shared" si="5"/>
        <v>300</v>
      </c>
      <c r="G21" s="14">
        <v>56</v>
      </c>
    </row>
    <row r="22" spans="1:7" ht="28.5">
      <c r="A22" s="9">
        <v>6078</v>
      </c>
      <c r="B22" s="10" t="s">
        <v>13</v>
      </c>
      <c r="C22" s="18">
        <v>1150</v>
      </c>
      <c r="D22" s="12">
        <f t="shared" si="3"/>
        <v>1265</v>
      </c>
      <c r="E22" s="12">
        <f t="shared" si="4"/>
        <v>1322.5</v>
      </c>
      <c r="F22" s="12">
        <f t="shared" si="5"/>
        <v>1380</v>
      </c>
      <c r="G22" s="14" t="s">
        <v>40</v>
      </c>
    </row>
    <row r="23" spans="1:7" ht="28.5">
      <c r="A23" s="9">
        <v>6079</v>
      </c>
      <c r="B23" s="10" t="s">
        <v>14</v>
      </c>
      <c r="C23" s="18">
        <v>2000</v>
      </c>
      <c r="D23" s="12">
        <f t="shared" si="3"/>
        <v>2200</v>
      </c>
      <c r="E23" s="12">
        <f t="shared" si="4"/>
        <v>2300</v>
      </c>
      <c r="F23" s="12">
        <f t="shared" si="5"/>
        <v>2400</v>
      </c>
      <c r="G23" s="14"/>
    </row>
    <row r="24" spans="1:7" ht="41.85" customHeight="1">
      <c r="A24" s="9">
        <v>6080</v>
      </c>
      <c r="B24" s="10" t="s">
        <v>15</v>
      </c>
      <c r="C24" s="18">
        <v>11500</v>
      </c>
      <c r="D24" s="12">
        <f t="shared" si="3"/>
        <v>12650</v>
      </c>
      <c r="E24" s="12">
        <f t="shared" si="4"/>
        <v>13225</v>
      </c>
      <c r="F24" s="12">
        <f t="shared" si="5"/>
        <v>13800</v>
      </c>
      <c r="G24" s="14"/>
    </row>
    <row r="25" spans="1:7" ht="42.75">
      <c r="A25" s="9">
        <v>6081</v>
      </c>
      <c r="B25" s="19" t="s">
        <v>16</v>
      </c>
      <c r="C25" s="18">
        <v>12500</v>
      </c>
      <c r="D25" s="12">
        <f t="shared" si="3"/>
        <v>13750</v>
      </c>
      <c r="E25" s="12">
        <f t="shared" si="4"/>
        <v>14375</v>
      </c>
      <c r="F25" s="12">
        <f t="shared" si="5"/>
        <v>15000</v>
      </c>
      <c r="G25" s="14"/>
    </row>
    <row r="26" spans="1:7" ht="15">
      <c r="A26" s="9">
        <v>60811</v>
      </c>
      <c r="B26" s="19" t="s">
        <v>17</v>
      </c>
      <c r="C26" s="18">
        <v>10000</v>
      </c>
      <c r="D26" s="12">
        <f t="shared" si="3"/>
        <v>11000</v>
      </c>
      <c r="E26" s="12">
        <f t="shared" si="4"/>
        <v>11500</v>
      </c>
      <c r="F26" s="12">
        <f t="shared" si="5"/>
        <v>12000</v>
      </c>
      <c r="G26" s="14">
        <v>14286</v>
      </c>
    </row>
    <row r="27" spans="1:7" ht="15">
      <c r="A27" s="9">
        <v>60812</v>
      </c>
      <c r="B27" s="19" t="s">
        <v>18</v>
      </c>
      <c r="C27" s="18">
        <v>14500</v>
      </c>
      <c r="D27" s="12">
        <f t="shared" si="3"/>
        <v>15950</v>
      </c>
      <c r="E27" s="12">
        <f t="shared" si="4"/>
        <v>16675</v>
      </c>
      <c r="F27" s="12">
        <f t="shared" si="5"/>
        <v>17400</v>
      </c>
      <c r="G27" s="14">
        <v>18640</v>
      </c>
    </row>
    <row r="28" spans="1:7" ht="28.5">
      <c r="A28" s="9">
        <v>60813</v>
      </c>
      <c r="B28" s="20" t="s">
        <v>19</v>
      </c>
      <c r="C28" s="18">
        <v>5200</v>
      </c>
      <c r="D28" s="12">
        <f t="shared" si="3"/>
        <v>5720</v>
      </c>
      <c r="E28" s="12">
        <f t="shared" si="4"/>
        <v>5980</v>
      </c>
      <c r="F28" s="12">
        <f t="shared" si="5"/>
        <v>6240</v>
      </c>
      <c r="G28" s="14">
        <v>4993.5600000000004</v>
      </c>
    </row>
    <row r="29" spans="1:7" ht="28.5">
      <c r="A29" s="9">
        <v>60814</v>
      </c>
      <c r="B29" s="20" t="s">
        <v>20</v>
      </c>
      <c r="C29" s="18">
        <v>15200</v>
      </c>
      <c r="D29" s="12">
        <f t="shared" si="3"/>
        <v>16720</v>
      </c>
      <c r="E29" s="12">
        <f t="shared" si="4"/>
        <v>17480</v>
      </c>
      <c r="F29" s="12">
        <f t="shared" si="5"/>
        <v>18240</v>
      </c>
      <c r="G29" s="14">
        <v>14732.64</v>
      </c>
    </row>
    <row r="30" spans="1:7" ht="22.35" customHeight="1">
      <c r="A30" s="9">
        <v>6094</v>
      </c>
      <c r="B30" s="19" t="s">
        <v>21</v>
      </c>
      <c r="C30" s="18">
        <v>14000</v>
      </c>
      <c r="D30" s="12">
        <f t="shared" si="3"/>
        <v>15400</v>
      </c>
      <c r="E30" s="12">
        <f t="shared" si="4"/>
        <v>16100</v>
      </c>
      <c r="F30" s="12">
        <f t="shared" si="5"/>
        <v>16800</v>
      </c>
      <c r="G30" s="14"/>
    </row>
    <row r="31" spans="1:7" ht="22.35" customHeight="1">
      <c r="A31" s="9">
        <v>6095</v>
      </c>
      <c r="B31" s="19" t="s">
        <v>22</v>
      </c>
      <c r="C31" s="18">
        <v>9000</v>
      </c>
      <c r="D31" s="12">
        <f t="shared" si="3"/>
        <v>9900</v>
      </c>
      <c r="E31" s="12">
        <f t="shared" si="4"/>
        <v>10350</v>
      </c>
      <c r="F31" s="12">
        <f t="shared" si="5"/>
        <v>10800</v>
      </c>
      <c r="G31" s="14"/>
    </row>
    <row r="32" spans="1:7" ht="28.5">
      <c r="A32" s="9">
        <v>60951</v>
      </c>
      <c r="B32" s="19" t="s">
        <v>23</v>
      </c>
      <c r="C32" s="18">
        <v>14000</v>
      </c>
      <c r="D32" s="12">
        <f t="shared" si="3"/>
        <v>15400</v>
      </c>
      <c r="E32" s="12">
        <f t="shared" si="4"/>
        <v>16100</v>
      </c>
      <c r="F32" s="12">
        <f t="shared" si="5"/>
        <v>16800</v>
      </c>
      <c r="G32" s="14"/>
    </row>
    <row r="33" spans="1:7" ht="38.1" customHeight="1">
      <c r="A33" s="9"/>
      <c r="B33" s="21" t="s">
        <v>4</v>
      </c>
      <c r="C33" s="18">
        <v>7000</v>
      </c>
      <c r="D33" s="12">
        <f t="shared" si="3"/>
        <v>7700</v>
      </c>
      <c r="E33" s="12">
        <f t="shared" si="4"/>
        <v>8050</v>
      </c>
      <c r="F33" s="12">
        <f t="shared" si="5"/>
        <v>8400</v>
      </c>
      <c r="G33" s="14"/>
    </row>
    <row r="34" spans="1:7" ht="15">
      <c r="A34" s="9">
        <v>60952</v>
      </c>
      <c r="B34" s="19" t="s">
        <v>24</v>
      </c>
      <c r="C34" s="18">
        <v>7000</v>
      </c>
      <c r="D34" s="12">
        <f t="shared" si="3"/>
        <v>7700</v>
      </c>
      <c r="E34" s="12">
        <f t="shared" si="4"/>
        <v>8050</v>
      </c>
      <c r="F34" s="12">
        <f t="shared" si="5"/>
        <v>8400</v>
      </c>
      <c r="G34" s="14"/>
    </row>
  </sheetData>
  <mergeCells count="1">
    <mergeCell ref="A15:F1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67"/>
  <sheetViews>
    <sheetView workbookViewId="0">
      <selection activeCell="J22" sqref="J22"/>
    </sheetView>
  </sheetViews>
  <sheetFormatPr defaultRowHeight="12.75"/>
  <cols>
    <col min="1" max="1" width="0.42578125" customWidth="1"/>
    <col min="2" max="2" width="7.42578125" customWidth="1"/>
    <col min="3" max="3" width="65.140625" customWidth="1"/>
    <col min="4" max="4" width="9.140625" customWidth="1"/>
    <col min="12" max="12" width="9.140625" customWidth="1"/>
  </cols>
  <sheetData>
    <row r="2" spans="2:6" ht="15.75">
      <c r="B2" s="31" t="s">
        <v>0</v>
      </c>
      <c r="C2" s="31"/>
      <c r="D2" s="31"/>
      <c r="E2" s="31"/>
      <c r="F2" s="31"/>
    </row>
    <row r="3" spans="2:6" ht="15.75">
      <c r="B3" s="31" t="s">
        <v>206</v>
      </c>
      <c r="C3" s="31"/>
      <c r="D3" s="31"/>
      <c r="E3" s="31"/>
      <c r="F3" s="31"/>
    </row>
    <row r="4" spans="2:6" ht="15.75">
      <c r="B4" s="31" t="s">
        <v>209</v>
      </c>
      <c r="C4" s="31"/>
      <c r="D4" s="31"/>
      <c r="E4" s="31"/>
      <c r="F4" s="31"/>
    </row>
    <row r="5" spans="2:6" ht="15.75">
      <c r="B5" s="31" t="s">
        <v>41</v>
      </c>
      <c r="C5" s="31"/>
      <c r="D5" s="31"/>
      <c r="E5" s="31"/>
      <c r="F5" s="31"/>
    </row>
    <row r="6" spans="2:6" ht="15.75">
      <c r="B6" s="1"/>
      <c r="C6" s="1"/>
      <c r="D6" s="2"/>
      <c r="E6" s="2"/>
      <c r="F6" s="2"/>
    </row>
    <row r="7" spans="2:6">
      <c r="B7" s="32" t="s">
        <v>1</v>
      </c>
      <c r="C7" s="32"/>
      <c r="D7" s="32"/>
      <c r="E7" s="32"/>
      <c r="F7" s="32"/>
    </row>
    <row r="8" spans="2:6" ht="15.75">
      <c r="B8" s="33" t="s">
        <v>99</v>
      </c>
      <c r="C8" s="33"/>
      <c r="D8" s="33"/>
      <c r="E8" s="33"/>
      <c r="F8" s="33"/>
    </row>
    <row r="9" spans="2:6" ht="15.75">
      <c r="B9" s="23" t="s">
        <v>2</v>
      </c>
      <c r="C9" s="23" t="s">
        <v>3</v>
      </c>
      <c r="D9" s="29" t="s">
        <v>42</v>
      </c>
      <c r="E9" s="30"/>
      <c r="F9" s="3"/>
    </row>
    <row r="10" spans="2:6" ht="24.95" customHeight="1">
      <c r="B10" s="25">
        <v>8248</v>
      </c>
      <c r="C10" s="25" t="s">
        <v>203</v>
      </c>
      <c r="D10" s="25">
        <v>1300</v>
      </c>
      <c r="E10" s="22" t="s">
        <v>51</v>
      </c>
    </row>
    <row r="11" spans="2:6" ht="24.95" customHeight="1">
      <c r="B11" s="25">
        <v>8249</v>
      </c>
      <c r="C11" s="25" t="s">
        <v>204</v>
      </c>
      <c r="D11" s="25">
        <v>800</v>
      </c>
      <c r="E11" s="22" t="s">
        <v>51</v>
      </c>
    </row>
    <row r="12" spans="2:6" ht="24.95" customHeight="1">
      <c r="B12" s="25">
        <v>8250</v>
      </c>
      <c r="C12" s="25" t="s">
        <v>50</v>
      </c>
      <c r="D12" s="25">
        <v>1200</v>
      </c>
      <c r="E12" s="22" t="s">
        <v>51</v>
      </c>
    </row>
    <row r="13" spans="2:6" ht="24.95" customHeight="1">
      <c r="B13" s="25">
        <v>8251</v>
      </c>
      <c r="C13" s="25" t="s">
        <v>52</v>
      </c>
      <c r="D13" s="25">
        <v>1500</v>
      </c>
      <c r="E13" s="22" t="s">
        <v>51</v>
      </c>
    </row>
    <row r="14" spans="2:6" ht="24.95" customHeight="1">
      <c r="B14" s="25">
        <v>8252</v>
      </c>
      <c r="C14" s="25" t="s">
        <v>53</v>
      </c>
      <c r="D14" s="25">
        <v>15000</v>
      </c>
      <c r="E14" s="22" t="s">
        <v>51</v>
      </c>
    </row>
    <row r="15" spans="2:6" ht="24.95" customHeight="1">
      <c r="B15" s="25">
        <v>8253</v>
      </c>
      <c r="C15" s="25" t="s">
        <v>43</v>
      </c>
      <c r="D15" s="25">
        <v>10000</v>
      </c>
      <c r="E15" s="22" t="s">
        <v>51</v>
      </c>
    </row>
    <row r="16" spans="2:6" ht="24.95" customHeight="1">
      <c r="B16" s="25">
        <v>8254</v>
      </c>
      <c r="C16" s="25" t="s">
        <v>54</v>
      </c>
      <c r="D16" s="25">
        <v>11000</v>
      </c>
      <c r="E16" s="22" t="s">
        <v>51</v>
      </c>
    </row>
    <row r="17" spans="2:5" ht="24.95" customHeight="1">
      <c r="B17" s="25">
        <v>8255</v>
      </c>
      <c r="C17" s="25" t="s">
        <v>55</v>
      </c>
      <c r="D17" s="25">
        <v>8000</v>
      </c>
      <c r="E17" s="22" t="s">
        <v>51</v>
      </c>
    </row>
    <row r="18" spans="2:5" ht="24.95" customHeight="1">
      <c r="B18" s="25">
        <v>8256</v>
      </c>
      <c r="C18" s="25" t="s">
        <v>56</v>
      </c>
      <c r="D18" s="25">
        <v>3000</v>
      </c>
      <c r="E18" s="22" t="s">
        <v>51</v>
      </c>
    </row>
    <row r="19" spans="2:5" ht="24.95" customHeight="1">
      <c r="B19" s="25">
        <v>8257</v>
      </c>
      <c r="C19" s="25" t="s">
        <v>57</v>
      </c>
      <c r="D19" s="25">
        <v>12000</v>
      </c>
      <c r="E19" s="22" t="s">
        <v>51</v>
      </c>
    </row>
    <row r="20" spans="2:5" ht="24.95" customHeight="1">
      <c r="B20" s="25">
        <v>8258</v>
      </c>
      <c r="C20" s="25" t="s">
        <v>205</v>
      </c>
      <c r="D20" s="25">
        <v>1000</v>
      </c>
      <c r="E20" s="22" t="s">
        <v>51</v>
      </c>
    </row>
    <row r="21" spans="2:5" ht="24.95" customHeight="1">
      <c r="B21" s="25">
        <v>8259</v>
      </c>
      <c r="C21" s="25" t="s">
        <v>59</v>
      </c>
      <c r="D21" s="25">
        <v>8000</v>
      </c>
      <c r="E21" s="22" t="s">
        <v>51</v>
      </c>
    </row>
    <row r="22" spans="2:5" ht="24.95" customHeight="1">
      <c r="B22" s="25">
        <v>8260</v>
      </c>
      <c r="C22" s="25" t="s">
        <v>60</v>
      </c>
      <c r="D22" s="25">
        <v>25000</v>
      </c>
      <c r="E22" s="22" t="s">
        <v>51</v>
      </c>
    </row>
    <row r="23" spans="2:5" ht="24.95" customHeight="1">
      <c r="B23" s="25">
        <v>8261</v>
      </c>
      <c r="C23" s="25" t="s">
        <v>61</v>
      </c>
      <c r="D23" s="25">
        <v>12000</v>
      </c>
      <c r="E23" s="22" t="s">
        <v>51</v>
      </c>
    </row>
    <row r="24" spans="2:5" ht="24.95" customHeight="1">
      <c r="B24" s="25">
        <v>8262</v>
      </c>
      <c r="C24" s="25" t="s">
        <v>62</v>
      </c>
      <c r="D24" s="25">
        <v>21000</v>
      </c>
      <c r="E24" s="22" t="s">
        <v>51</v>
      </c>
    </row>
    <row r="25" spans="2:5" ht="24.95" customHeight="1">
      <c r="B25" s="25">
        <v>8263</v>
      </c>
      <c r="C25" s="25" t="s">
        <v>44</v>
      </c>
      <c r="D25" s="25">
        <v>5000</v>
      </c>
      <c r="E25" s="22" t="s">
        <v>51</v>
      </c>
    </row>
    <row r="26" spans="2:5" ht="24.95" customHeight="1">
      <c r="B26" s="25">
        <v>8264</v>
      </c>
      <c r="C26" s="25" t="s">
        <v>63</v>
      </c>
      <c r="D26" s="25">
        <v>5800</v>
      </c>
      <c r="E26" s="22" t="s">
        <v>51</v>
      </c>
    </row>
    <row r="27" spans="2:5" ht="24.95" customHeight="1">
      <c r="B27" s="25">
        <v>8265</v>
      </c>
      <c r="C27" s="25" t="s">
        <v>64</v>
      </c>
      <c r="D27" s="25">
        <v>12000</v>
      </c>
      <c r="E27" s="22" t="s">
        <v>51</v>
      </c>
    </row>
    <row r="28" spans="2:5" ht="24.95" customHeight="1">
      <c r="B28" s="25">
        <v>8266</v>
      </c>
      <c r="C28" s="25" t="s">
        <v>65</v>
      </c>
      <c r="D28" s="25">
        <v>3000</v>
      </c>
      <c r="E28" s="22" t="s">
        <v>51</v>
      </c>
    </row>
    <row r="29" spans="2:5" ht="24.95" customHeight="1">
      <c r="B29" s="25">
        <v>8267</v>
      </c>
      <c r="C29" s="25" t="s">
        <v>66</v>
      </c>
      <c r="D29" s="25">
        <v>8000</v>
      </c>
      <c r="E29" s="22" t="s">
        <v>51</v>
      </c>
    </row>
    <row r="30" spans="2:5" ht="24.95" customHeight="1">
      <c r="B30" s="25">
        <v>8268</v>
      </c>
      <c r="C30" s="25" t="s">
        <v>67</v>
      </c>
      <c r="D30" s="25">
        <v>20000</v>
      </c>
      <c r="E30" s="22" t="s">
        <v>51</v>
      </c>
    </row>
    <row r="31" spans="2:5" ht="24.95" customHeight="1">
      <c r="B31" s="25">
        <v>8269</v>
      </c>
      <c r="C31" s="25" t="s">
        <v>68</v>
      </c>
      <c r="D31" s="25">
        <v>15000</v>
      </c>
      <c r="E31" s="22" t="s">
        <v>51</v>
      </c>
    </row>
    <row r="32" spans="2:5" ht="24.95" customHeight="1">
      <c r="B32" s="25">
        <v>8270</v>
      </c>
      <c r="C32" s="25" t="s">
        <v>69</v>
      </c>
      <c r="D32" s="25">
        <v>13000</v>
      </c>
      <c r="E32" s="22" t="s">
        <v>51</v>
      </c>
    </row>
    <row r="33" spans="2:5" ht="24.95" customHeight="1">
      <c r="B33" s="25">
        <v>8271</v>
      </c>
      <c r="C33" s="25" t="s">
        <v>70</v>
      </c>
      <c r="D33" s="25">
        <v>15000</v>
      </c>
      <c r="E33" s="22" t="s">
        <v>51</v>
      </c>
    </row>
    <row r="34" spans="2:5" ht="24.95" customHeight="1">
      <c r="B34" s="25">
        <v>8272</v>
      </c>
      <c r="C34" s="25" t="s">
        <v>71</v>
      </c>
      <c r="D34" s="25">
        <v>1000</v>
      </c>
      <c r="E34" s="22" t="s">
        <v>51</v>
      </c>
    </row>
    <row r="35" spans="2:5" ht="24.95" customHeight="1">
      <c r="B35" s="25">
        <v>8273</v>
      </c>
      <c r="C35" s="25" t="s">
        <v>72</v>
      </c>
      <c r="D35" s="25">
        <v>500</v>
      </c>
      <c r="E35" s="22" t="s">
        <v>51</v>
      </c>
    </row>
    <row r="36" spans="2:5" ht="24.95" customHeight="1">
      <c r="B36" s="25">
        <v>8274</v>
      </c>
      <c r="C36" s="25" t="s">
        <v>73</v>
      </c>
      <c r="D36" s="25">
        <v>30000</v>
      </c>
      <c r="E36" s="22" t="s">
        <v>51</v>
      </c>
    </row>
    <row r="37" spans="2:5" ht="24.95" customHeight="1">
      <c r="B37" s="25">
        <v>8275</v>
      </c>
      <c r="C37" s="25" t="s">
        <v>74</v>
      </c>
      <c r="D37" s="25">
        <v>5000</v>
      </c>
      <c r="E37" s="22" t="s">
        <v>51</v>
      </c>
    </row>
    <row r="38" spans="2:5" ht="24.95" customHeight="1">
      <c r="B38" s="25">
        <v>8290</v>
      </c>
      <c r="C38" s="25" t="s">
        <v>75</v>
      </c>
      <c r="D38" s="25">
        <v>28500</v>
      </c>
      <c r="E38" s="22" t="s">
        <v>51</v>
      </c>
    </row>
    <row r="39" spans="2:5" ht="24.95" customHeight="1">
      <c r="B39" s="25">
        <v>8310</v>
      </c>
      <c r="C39" s="25" t="s">
        <v>76</v>
      </c>
      <c r="D39" s="25">
        <v>2000</v>
      </c>
      <c r="E39" s="22" t="s">
        <v>51</v>
      </c>
    </row>
    <row r="40" spans="2:5" ht="24.95" customHeight="1">
      <c r="B40" s="25">
        <v>8311</v>
      </c>
      <c r="C40" s="25" t="s">
        <v>77</v>
      </c>
      <c r="D40" s="25">
        <v>15000</v>
      </c>
      <c r="E40" s="22" t="s">
        <v>51</v>
      </c>
    </row>
    <row r="41" spans="2:5" ht="24.95" customHeight="1">
      <c r="B41" s="25">
        <v>8312</v>
      </c>
      <c r="C41" s="25" t="s">
        <v>48</v>
      </c>
      <c r="D41" s="25">
        <v>3000</v>
      </c>
      <c r="E41" s="22" t="s">
        <v>51</v>
      </c>
    </row>
    <row r="42" spans="2:5" ht="24.95" customHeight="1">
      <c r="B42" s="25">
        <v>8313</v>
      </c>
      <c r="C42" s="25" t="s">
        <v>45</v>
      </c>
      <c r="D42" s="25">
        <v>15000</v>
      </c>
      <c r="E42" s="22" t="s">
        <v>51</v>
      </c>
    </row>
    <row r="43" spans="2:5" ht="24.95" customHeight="1">
      <c r="B43" s="25">
        <v>8314</v>
      </c>
      <c r="C43" s="25" t="s">
        <v>78</v>
      </c>
      <c r="D43" s="25">
        <v>25000</v>
      </c>
      <c r="E43" s="22" t="s">
        <v>51</v>
      </c>
    </row>
    <row r="44" spans="2:5" ht="24.95" customHeight="1">
      <c r="B44" s="25">
        <v>8315</v>
      </c>
      <c r="C44" s="25" t="s">
        <v>79</v>
      </c>
      <c r="D44" s="25">
        <v>15000</v>
      </c>
      <c r="E44" s="22" t="s">
        <v>51</v>
      </c>
    </row>
    <row r="45" spans="2:5" ht="24.95" customHeight="1">
      <c r="B45" s="25">
        <v>8316</v>
      </c>
      <c r="C45" s="25" t="s">
        <v>80</v>
      </c>
      <c r="D45" s="25">
        <v>2000</v>
      </c>
      <c r="E45" s="22" t="s">
        <v>51</v>
      </c>
    </row>
    <row r="46" spans="2:5" ht="24.95" customHeight="1">
      <c r="B46" s="25">
        <v>8317</v>
      </c>
      <c r="C46" s="25" t="s">
        <v>81</v>
      </c>
      <c r="D46" s="25">
        <v>7000</v>
      </c>
      <c r="E46" s="22" t="s">
        <v>51</v>
      </c>
    </row>
    <row r="47" spans="2:5" ht="24.95" customHeight="1">
      <c r="B47" s="25">
        <v>8318</v>
      </c>
      <c r="C47" s="25" t="s">
        <v>47</v>
      </c>
      <c r="D47" s="25">
        <v>500</v>
      </c>
      <c r="E47" s="22" t="s">
        <v>51</v>
      </c>
    </row>
    <row r="48" spans="2:5" ht="24.95" customHeight="1">
      <c r="B48" s="25">
        <v>8319</v>
      </c>
      <c r="C48" s="25" t="s">
        <v>82</v>
      </c>
      <c r="D48" s="25">
        <v>3500</v>
      </c>
      <c r="E48" s="22" t="s">
        <v>51</v>
      </c>
    </row>
    <row r="49" spans="2:5" ht="24.95" customHeight="1">
      <c r="B49" s="25">
        <v>8320</v>
      </c>
      <c r="C49" s="25" t="s">
        <v>83</v>
      </c>
      <c r="D49" s="25">
        <v>15000</v>
      </c>
      <c r="E49" s="22" t="s">
        <v>51</v>
      </c>
    </row>
    <row r="50" spans="2:5" ht="24.95" customHeight="1">
      <c r="B50" s="25">
        <v>8321</v>
      </c>
      <c r="C50" s="25" t="s">
        <v>84</v>
      </c>
      <c r="D50" s="25">
        <v>4000</v>
      </c>
      <c r="E50" s="22" t="s">
        <v>51</v>
      </c>
    </row>
    <row r="51" spans="2:5" ht="24.95" customHeight="1">
      <c r="B51" s="25">
        <v>8322</v>
      </c>
      <c r="C51" s="25" t="s">
        <v>85</v>
      </c>
      <c r="D51" s="25">
        <v>3000</v>
      </c>
      <c r="E51" s="22" t="s">
        <v>51</v>
      </c>
    </row>
    <row r="52" spans="2:5" ht="24.95" customHeight="1">
      <c r="B52" s="25">
        <v>8323</v>
      </c>
      <c r="C52" s="25" t="s">
        <v>86</v>
      </c>
      <c r="D52" s="25">
        <v>300</v>
      </c>
      <c r="E52" s="22" t="s">
        <v>51</v>
      </c>
    </row>
    <row r="53" spans="2:5" ht="24.95" customHeight="1">
      <c r="B53" s="25">
        <v>8330</v>
      </c>
      <c r="C53" s="25" t="s">
        <v>87</v>
      </c>
      <c r="D53" s="25">
        <v>20000</v>
      </c>
      <c r="E53" s="22" t="s">
        <v>51</v>
      </c>
    </row>
    <row r="54" spans="2:5" ht="24.95" customHeight="1">
      <c r="B54" s="25">
        <v>8331</v>
      </c>
      <c r="C54" s="25" t="s">
        <v>88</v>
      </c>
      <c r="D54" s="25">
        <v>3000</v>
      </c>
      <c r="E54" s="22" t="s">
        <v>51</v>
      </c>
    </row>
    <row r="55" spans="2:5" ht="24.95" customHeight="1">
      <c r="B55" s="25">
        <v>8332</v>
      </c>
      <c r="C55" s="25" t="s">
        <v>49</v>
      </c>
      <c r="D55" s="25">
        <v>1000</v>
      </c>
      <c r="E55" s="22" t="s">
        <v>51</v>
      </c>
    </row>
    <row r="56" spans="2:5" ht="24.95" customHeight="1">
      <c r="B56" s="25">
        <v>8370</v>
      </c>
      <c r="C56" s="25" t="s">
        <v>89</v>
      </c>
      <c r="D56" s="25">
        <v>1000</v>
      </c>
      <c r="E56" s="22" t="s">
        <v>51</v>
      </c>
    </row>
    <row r="57" spans="2:5" ht="24.95" customHeight="1">
      <c r="B57" s="25">
        <v>8371</v>
      </c>
      <c r="C57" s="25" t="s">
        <v>46</v>
      </c>
      <c r="D57" s="25">
        <v>250</v>
      </c>
      <c r="E57" s="22" t="s">
        <v>51</v>
      </c>
    </row>
    <row r="58" spans="2:5" ht="24.95" customHeight="1">
      <c r="B58" s="25">
        <v>8372</v>
      </c>
      <c r="C58" s="25" t="s">
        <v>90</v>
      </c>
      <c r="D58" s="25">
        <v>5000</v>
      </c>
      <c r="E58" s="22" t="s">
        <v>51</v>
      </c>
    </row>
    <row r="59" spans="2:5" ht="24.95" customHeight="1">
      <c r="B59" s="25">
        <v>8373</v>
      </c>
      <c r="C59" s="25" t="s">
        <v>91</v>
      </c>
      <c r="D59" s="25">
        <v>500</v>
      </c>
      <c r="E59" s="22" t="s">
        <v>51</v>
      </c>
    </row>
    <row r="60" spans="2:5" ht="24.95" customHeight="1">
      <c r="B60" s="25">
        <v>8374</v>
      </c>
      <c r="C60" s="25" t="s">
        <v>92</v>
      </c>
      <c r="D60" s="25">
        <v>2000</v>
      </c>
      <c r="E60" s="22" t="s">
        <v>51</v>
      </c>
    </row>
    <row r="61" spans="2:5" ht="24.95" customHeight="1">
      <c r="B61" s="25">
        <v>8375</v>
      </c>
      <c r="C61" s="25" t="s">
        <v>93</v>
      </c>
      <c r="D61" s="25">
        <v>15000</v>
      </c>
      <c r="E61" s="22" t="s">
        <v>51</v>
      </c>
    </row>
    <row r="62" spans="2:5" ht="24.95" customHeight="1">
      <c r="B62" s="25">
        <v>8376</v>
      </c>
      <c r="C62" s="25" t="s">
        <v>94</v>
      </c>
      <c r="D62" s="25">
        <v>30000</v>
      </c>
      <c r="E62" s="22" t="s">
        <v>51</v>
      </c>
    </row>
    <row r="63" spans="2:5" ht="24.95" customHeight="1">
      <c r="B63" s="25">
        <v>8377</v>
      </c>
      <c r="C63" s="25" t="s">
        <v>95</v>
      </c>
      <c r="D63" s="25">
        <v>500</v>
      </c>
      <c r="E63" s="22" t="s">
        <v>51</v>
      </c>
    </row>
    <row r="64" spans="2:5" ht="24.95" customHeight="1">
      <c r="B64" s="25">
        <v>8378</v>
      </c>
      <c r="C64" s="25" t="s">
        <v>96</v>
      </c>
      <c r="D64" s="25">
        <v>5000</v>
      </c>
      <c r="E64" s="22" t="s">
        <v>51</v>
      </c>
    </row>
    <row r="65" spans="2:5" ht="24.95" customHeight="1">
      <c r="B65" s="25">
        <v>8380</v>
      </c>
      <c r="C65" s="25" t="s">
        <v>97</v>
      </c>
      <c r="D65" s="25">
        <v>15000</v>
      </c>
      <c r="E65" s="22" t="s">
        <v>51</v>
      </c>
    </row>
    <row r="66" spans="2:5" ht="24.95" customHeight="1">
      <c r="B66" s="25">
        <v>8381</v>
      </c>
      <c r="C66" s="25" t="s">
        <v>98</v>
      </c>
      <c r="D66" s="25">
        <v>30000</v>
      </c>
      <c r="E66" s="22" t="s">
        <v>51</v>
      </c>
    </row>
    <row r="67" spans="2:5" ht="20.100000000000001" customHeight="1"/>
  </sheetData>
  <mergeCells count="7">
    <mergeCell ref="D9:E9"/>
    <mergeCell ref="B2:F2"/>
    <mergeCell ref="B3:F3"/>
    <mergeCell ref="B4:F4"/>
    <mergeCell ref="B5:F5"/>
    <mergeCell ref="B7:F7"/>
    <mergeCell ref="B8:F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4"/>
  <sheetViews>
    <sheetView tabSelected="1" topLeftCell="B1" workbookViewId="0">
      <selection activeCell="J25" sqref="J25"/>
    </sheetView>
  </sheetViews>
  <sheetFormatPr defaultRowHeight="12.75"/>
  <cols>
    <col min="1" max="1" width="3.42578125" customWidth="1"/>
    <col min="3" max="3" width="61.7109375" customWidth="1"/>
    <col min="4" max="4" width="10.42578125" customWidth="1"/>
    <col min="5" max="5" width="7" customWidth="1"/>
  </cols>
  <sheetData>
    <row r="2" spans="2:6" ht="15.75">
      <c r="B2" s="31" t="s">
        <v>0</v>
      </c>
      <c r="C2" s="31"/>
      <c r="D2" s="31"/>
      <c r="E2" s="31"/>
      <c r="F2" s="31"/>
    </row>
    <row r="3" spans="2:6" ht="15.75">
      <c r="B3" s="31" t="s">
        <v>206</v>
      </c>
      <c r="C3" s="31"/>
      <c r="D3" s="31"/>
      <c r="E3" s="31"/>
      <c r="F3" s="31"/>
    </row>
    <row r="4" spans="2:6" ht="15.75">
      <c r="B4" s="31" t="s">
        <v>209</v>
      </c>
      <c r="C4" s="31"/>
      <c r="D4" s="31"/>
      <c r="E4" s="31"/>
      <c r="F4" s="31"/>
    </row>
    <row r="5" spans="2:6" ht="15.75">
      <c r="B5" s="31" t="s">
        <v>41</v>
      </c>
      <c r="C5" s="31"/>
      <c r="D5" s="31"/>
      <c r="E5" s="31"/>
      <c r="F5" s="31"/>
    </row>
    <row r="6" spans="2:6" ht="15.75">
      <c r="B6" s="1"/>
      <c r="C6" s="1"/>
      <c r="D6" s="2"/>
      <c r="E6" s="2"/>
      <c r="F6" s="2"/>
    </row>
    <row r="7" spans="2:6">
      <c r="B7" s="32" t="s">
        <v>1</v>
      </c>
      <c r="C7" s="32"/>
      <c r="D7" s="32"/>
      <c r="E7" s="32"/>
      <c r="F7" s="32"/>
    </row>
    <row r="8" spans="2:6" ht="15.75">
      <c r="B8" s="33" t="s">
        <v>202</v>
      </c>
      <c r="C8" s="33"/>
      <c r="D8" s="33"/>
      <c r="E8" s="33"/>
      <c r="F8" s="33"/>
    </row>
    <row r="9" spans="2:6" ht="3.75" customHeight="1"/>
    <row r="10" spans="2:6" ht="15.75">
      <c r="B10" s="23" t="s">
        <v>2</v>
      </c>
      <c r="C10" s="23" t="s">
        <v>3</v>
      </c>
      <c r="D10" s="29" t="s">
        <v>42</v>
      </c>
      <c r="E10" s="34"/>
    </row>
    <row r="11" spans="2:6" ht="24.95" customHeight="1">
      <c r="B11" s="26">
        <v>7000</v>
      </c>
      <c r="C11" s="27" t="s">
        <v>100</v>
      </c>
      <c r="D11" s="35">
        <v>700</v>
      </c>
      <c r="E11" s="24" t="s">
        <v>51</v>
      </c>
    </row>
    <row r="12" spans="2:6" ht="24.95" customHeight="1">
      <c r="B12" s="26">
        <v>7001</v>
      </c>
      <c r="C12" s="27" t="s">
        <v>101</v>
      </c>
      <c r="D12" s="35">
        <v>1150</v>
      </c>
      <c r="E12" s="24" t="s">
        <v>51</v>
      </c>
    </row>
    <row r="13" spans="2:6" ht="24.95" customHeight="1">
      <c r="B13" s="26">
        <v>7002</v>
      </c>
      <c r="C13" s="27" t="s">
        <v>102</v>
      </c>
      <c r="D13" s="35">
        <v>700</v>
      </c>
      <c r="E13" s="24" t="s">
        <v>51</v>
      </c>
    </row>
    <row r="14" spans="2:6" ht="24.95" customHeight="1">
      <c r="B14" s="26">
        <v>7003</v>
      </c>
      <c r="C14" s="27" t="s">
        <v>58</v>
      </c>
      <c r="D14" s="35">
        <v>1200</v>
      </c>
      <c r="E14" s="24" t="s">
        <v>51</v>
      </c>
    </row>
    <row r="15" spans="2:6" ht="24.95" customHeight="1">
      <c r="B15" s="26">
        <v>7004</v>
      </c>
      <c r="C15" s="27" t="s">
        <v>80</v>
      </c>
      <c r="D15" s="35">
        <v>1500</v>
      </c>
      <c r="E15" s="24" t="s">
        <v>51</v>
      </c>
    </row>
    <row r="16" spans="2:6" ht="24.95" customHeight="1">
      <c r="B16" s="26">
        <v>7006</v>
      </c>
      <c r="C16" s="27" t="s">
        <v>103</v>
      </c>
      <c r="D16" s="35">
        <v>1500</v>
      </c>
      <c r="E16" s="24" t="s">
        <v>51</v>
      </c>
    </row>
    <row r="17" spans="2:5" ht="24.95" customHeight="1">
      <c r="B17" s="26">
        <v>7007</v>
      </c>
      <c r="C17" s="27" t="s">
        <v>104</v>
      </c>
      <c r="D17" s="35">
        <v>500</v>
      </c>
      <c r="E17" s="24" t="s">
        <v>51</v>
      </c>
    </row>
    <row r="18" spans="2:5" ht="24.95" customHeight="1">
      <c r="B18" s="26">
        <v>7009</v>
      </c>
      <c r="C18" s="27" t="s">
        <v>105</v>
      </c>
      <c r="D18" s="35">
        <v>650</v>
      </c>
      <c r="E18" s="24" t="s">
        <v>51</v>
      </c>
    </row>
    <row r="19" spans="2:5" ht="24.95" customHeight="1">
      <c r="B19" s="26">
        <v>7010</v>
      </c>
      <c r="C19" s="27" t="s">
        <v>86</v>
      </c>
      <c r="D19" s="35">
        <v>350</v>
      </c>
      <c r="E19" s="24" t="s">
        <v>51</v>
      </c>
    </row>
    <row r="20" spans="2:5" ht="24.95" customHeight="1">
      <c r="B20" s="26">
        <v>7011</v>
      </c>
      <c r="C20" s="27" t="s">
        <v>46</v>
      </c>
      <c r="D20" s="35">
        <v>300</v>
      </c>
      <c r="E20" s="24" t="s">
        <v>51</v>
      </c>
    </row>
    <row r="21" spans="2:5" ht="24.95" customHeight="1">
      <c r="B21" s="26">
        <v>7012</v>
      </c>
      <c r="C21" s="27" t="s">
        <v>106</v>
      </c>
      <c r="D21" s="35">
        <v>1300</v>
      </c>
      <c r="E21" s="24" t="s">
        <v>51</v>
      </c>
    </row>
    <row r="22" spans="2:5" ht="24.95" customHeight="1">
      <c r="B22" s="26">
        <v>7013</v>
      </c>
      <c r="C22" s="27" t="s">
        <v>107</v>
      </c>
      <c r="D22" s="35">
        <v>300</v>
      </c>
      <c r="E22" s="24" t="s">
        <v>51</v>
      </c>
    </row>
    <row r="23" spans="2:5" ht="24.95" customHeight="1">
      <c r="B23" s="26">
        <v>7015</v>
      </c>
      <c r="C23" s="27" t="s">
        <v>108</v>
      </c>
      <c r="D23" s="35">
        <v>350</v>
      </c>
      <c r="E23" s="24" t="s">
        <v>51</v>
      </c>
    </row>
    <row r="24" spans="2:5" ht="24.95" customHeight="1">
      <c r="B24" s="26">
        <v>7017</v>
      </c>
      <c r="C24" s="27" t="s">
        <v>109</v>
      </c>
      <c r="D24" s="35">
        <v>300</v>
      </c>
      <c r="E24" s="24" t="s">
        <v>51</v>
      </c>
    </row>
    <row r="25" spans="2:5" ht="24.95" customHeight="1">
      <c r="B25" s="26">
        <v>7018</v>
      </c>
      <c r="C25" s="27" t="s">
        <v>110</v>
      </c>
      <c r="D25" s="35">
        <v>250</v>
      </c>
      <c r="E25" s="24" t="s">
        <v>51</v>
      </c>
    </row>
    <row r="26" spans="2:5" ht="24.95" customHeight="1">
      <c r="B26" s="26">
        <v>7019</v>
      </c>
      <c r="C26" s="27" t="s">
        <v>111</v>
      </c>
      <c r="D26" s="35">
        <v>250</v>
      </c>
      <c r="E26" s="24" t="s">
        <v>51</v>
      </c>
    </row>
    <row r="27" spans="2:5" ht="24.95" customHeight="1">
      <c r="B27" s="26">
        <v>7105</v>
      </c>
      <c r="C27" s="27" t="s">
        <v>112</v>
      </c>
      <c r="D27" s="35">
        <v>3500</v>
      </c>
      <c r="E27" s="24" t="s">
        <v>51</v>
      </c>
    </row>
    <row r="28" spans="2:5" ht="24.95" customHeight="1">
      <c r="B28" s="26">
        <v>7108</v>
      </c>
      <c r="C28" s="27" t="s">
        <v>113</v>
      </c>
      <c r="D28" s="35">
        <v>6100</v>
      </c>
      <c r="E28" s="24" t="s">
        <v>51</v>
      </c>
    </row>
    <row r="29" spans="2:5" ht="24.95" customHeight="1">
      <c r="B29" s="26">
        <v>7110</v>
      </c>
      <c r="C29" s="27" t="s">
        <v>114</v>
      </c>
      <c r="D29" s="35">
        <v>350</v>
      </c>
      <c r="E29" s="24" t="s">
        <v>51</v>
      </c>
    </row>
    <row r="30" spans="2:5" ht="24.95" customHeight="1">
      <c r="B30" s="26">
        <v>7111</v>
      </c>
      <c r="C30" s="27" t="s">
        <v>207</v>
      </c>
      <c r="D30" s="35">
        <v>3000</v>
      </c>
      <c r="E30" s="24" t="s">
        <v>51</v>
      </c>
    </row>
    <row r="31" spans="2:5" ht="24.95" customHeight="1">
      <c r="B31" s="26">
        <v>7112</v>
      </c>
      <c r="C31" s="27" t="s">
        <v>115</v>
      </c>
      <c r="D31" s="35">
        <v>1200</v>
      </c>
      <c r="E31" s="24" t="s">
        <v>51</v>
      </c>
    </row>
    <row r="32" spans="2:5" ht="24.95" customHeight="1">
      <c r="B32" s="26">
        <v>7113</v>
      </c>
      <c r="C32" s="27" t="s">
        <v>116</v>
      </c>
      <c r="D32" s="35">
        <v>7250</v>
      </c>
      <c r="E32" s="24" t="s">
        <v>51</v>
      </c>
    </row>
    <row r="33" spans="2:5" ht="24.95" customHeight="1">
      <c r="B33" s="26">
        <v>7115</v>
      </c>
      <c r="C33" s="27" t="s">
        <v>117</v>
      </c>
      <c r="D33" s="35">
        <v>7250</v>
      </c>
      <c r="E33" s="24" t="s">
        <v>51</v>
      </c>
    </row>
    <row r="34" spans="2:5" ht="24.95" customHeight="1">
      <c r="B34" s="26">
        <v>7116</v>
      </c>
      <c r="C34" s="27" t="s">
        <v>118</v>
      </c>
      <c r="D34" s="35">
        <v>11000</v>
      </c>
      <c r="E34" s="24" t="s">
        <v>51</v>
      </c>
    </row>
    <row r="35" spans="2:5" ht="24.95" customHeight="1">
      <c r="B35" s="26">
        <v>71161</v>
      </c>
      <c r="C35" s="27" t="s">
        <v>119</v>
      </c>
      <c r="D35" s="35">
        <v>13750</v>
      </c>
      <c r="E35" s="24" t="s">
        <v>51</v>
      </c>
    </row>
    <row r="36" spans="2:5" ht="24.95" customHeight="1">
      <c r="B36" s="26">
        <v>71162</v>
      </c>
      <c r="C36" s="27" t="s">
        <v>120</v>
      </c>
      <c r="D36" s="35">
        <v>16500</v>
      </c>
      <c r="E36" s="24" t="s">
        <v>51</v>
      </c>
    </row>
    <row r="37" spans="2:5" ht="24.95" customHeight="1">
      <c r="B37" s="26">
        <v>7117</v>
      </c>
      <c r="C37" s="27" t="s">
        <v>44</v>
      </c>
      <c r="D37" s="35">
        <v>8100</v>
      </c>
      <c r="E37" s="24" t="s">
        <v>51</v>
      </c>
    </row>
    <row r="38" spans="2:5" ht="24.95" customHeight="1">
      <c r="B38" s="26">
        <v>7118</v>
      </c>
      <c r="C38" s="27" t="s">
        <v>121</v>
      </c>
      <c r="D38" s="35">
        <v>5300</v>
      </c>
      <c r="E38" s="24" t="s">
        <v>51</v>
      </c>
    </row>
    <row r="39" spans="2:5" ht="24.95" customHeight="1">
      <c r="B39" s="26">
        <v>7119</v>
      </c>
      <c r="C39" s="27" t="s">
        <v>122</v>
      </c>
      <c r="D39" s="35">
        <v>5300</v>
      </c>
      <c r="E39" s="24" t="s">
        <v>51</v>
      </c>
    </row>
    <row r="40" spans="2:5" ht="24.95" customHeight="1">
      <c r="B40" s="26">
        <v>7120</v>
      </c>
      <c r="C40" s="27" t="s">
        <v>123</v>
      </c>
      <c r="D40" s="35">
        <v>5300</v>
      </c>
      <c r="E40" s="24" t="s">
        <v>51</v>
      </c>
    </row>
    <row r="41" spans="2:5" ht="24.95" customHeight="1">
      <c r="B41" s="26">
        <v>7121</v>
      </c>
      <c r="C41" s="27" t="s">
        <v>124</v>
      </c>
      <c r="D41" s="35">
        <v>5300</v>
      </c>
      <c r="E41" s="24" t="s">
        <v>51</v>
      </c>
    </row>
    <row r="42" spans="2:5" ht="24.95" customHeight="1">
      <c r="B42" s="26">
        <v>71224</v>
      </c>
      <c r="C42" s="27" t="s">
        <v>125</v>
      </c>
      <c r="D42" s="35">
        <v>29250</v>
      </c>
      <c r="E42" s="24" t="s">
        <v>51</v>
      </c>
    </row>
    <row r="43" spans="2:5" ht="24.95" customHeight="1">
      <c r="B43" s="26">
        <v>71225</v>
      </c>
      <c r="C43" s="27" t="s">
        <v>126</v>
      </c>
      <c r="D43" s="35">
        <v>29250</v>
      </c>
      <c r="E43" s="24" t="s">
        <v>51</v>
      </c>
    </row>
    <row r="44" spans="2:5" ht="24.95" customHeight="1">
      <c r="B44" s="26">
        <v>7124</v>
      </c>
      <c r="C44" s="27" t="s">
        <v>127</v>
      </c>
      <c r="D44" s="35">
        <v>11000</v>
      </c>
      <c r="E44" s="24" t="s">
        <v>51</v>
      </c>
    </row>
    <row r="45" spans="2:5" ht="24.95" customHeight="1">
      <c r="B45" s="26">
        <v>7125</v>
      </c>
      <c r="C45" s="27" t="s">
        <v>128</v>
      </c>
      <c r="D45" s="35">
        <v>8850</v>
      </c>
      <c r="E45" s="24" t="s">
        <v>51</v>
      </c>
    </row>
    <row r="46" spans="2:5" ht="24.95" customHeight="1">
      <c r="B46" s="26">
        <v>7126</v>
      </c>
      <c r="C46" s="27" t="s">
        <v>129</v>
      </c>
      <c r="D46" s="35">
        <v>15850</v>
      </c>
      <c r="E46" s="24" t="s">
        <v>51</v>
      </c>
    </row>
    <row r="47" spans="2:5" ht="24.95" customHeight="1">
      <c r="B47" s="26">
        <v>7127</v>
      </c>
      <c r="C47" s="27" t="s">
        <v>130</v>
      </c>
      <c r="D47" s="35">
        <v>7100</v>
      </c>
      <c r="E47" s="24" t="s">
        <v>51</v>
      </c>
    </row>
    <row r="48" spans="2:5" ht="24.95" customHeight="1">
      <c r="B48" s="26">
        <v>7128</v>
      </c>
      <c r="C48" s="27" t="s">
        <v>131</v>
      </c>
      <c r="D48" s="35">
        <v>15850</v>
      </c>
      <c r="E48" s="24" t="s">
        <v>51</v>
      </c>
    </row>
    <row r="49" spans="2:5" ht="24.95" customHeight="1">
      <c r="B49" s="26">
        <v>7129</v>
      </c>
      <c r="C49" s="27" t="s">
        <v>132</v>
      </c>
      <c r="D49" s="35">
        <v>500</v>
      </c>
      <c r="E49" s="24" t="s">
        <v>51</v>
      </c>
    </row>
    <row r="50" spans="2:5" ht="24.95" customHeight="1">
      <c r="B50" s="26">
        <v>7131</v>
      </c>
      <c r="C50" s="27" t="s">
        <v>133</v>
      </c>
      <c r="D50" s="35">
        <v>8850</v>
      </c>
      <c r="E50" s="24" t="s">
        <v>51</v>
      </c>
    </row>
    <row r="51" spans="2:5" ht="24.95" customHeight="1">
      <c r="B51" s="26">
        <v>7132</v>
      </c>
      <c r="C51" s="27" t="s">
        <v>134</v>
      </c>
      <c r="D51" s="35">
        <v>10600</v>
      </c>
      <c r="E51" s="24" t="s">
        <v>51</v>
      </c>
    </row>
    <row r="52" spans="2:5" ht="24.95" customHeight="1">
      <c r="B52" s="26">
        <v>7133</v>
      </c>
      <c r="C52" s="27" t="s">
        <v>135</v>
      </c>
      <c r="D52" s="35">
        <v>10600</v>
      </c>
      <c r="E52" s="24" t="s">
        <v>51</v>
      </c>
    </row>
    <row r="53" spans="2:5" ht="24.95" customHeight="1">
      <c r="B53" s="26">
        <v>7134</v>
      </c>
      <c r="C53" s="27" t="s">
        <v>136</v>
      </c>
      <c r="D53" s="35">
        <v>35200</v>
      </c>
      <c r="E53" s="24" t="s">
        <v>51</v>
      </c>
    </row>
    <row r="54" spans="2:5" ht="24.95" customHeight="1">
      <c r="B54" s="26">
        <v>7135</v>
      </c>
      <c r="C54" s="27" t="s">
        <v>137</v>
      </c>
      <c r="D54" s="35">
        <v>12350</v>
      </c>
      <c r="E54" s="24" t="s">
        <v>51</v>
      </c>
    </row>
    <row r="55" spans="2:5" ht="24.95" customHeight="1">
      <c r="B55" s="26">
        <v>7136</v>
      </c>
      <c r="C55" s="27" t="s">
        <v>138</v>
      </c>
      <c r="D55" s="35">
        <v>11000</v>
      </c>
      <c r="E55" s="24" t="s">
        <v>51</v>
      </c>
    </row>
    <row r="56" spans="2:5" ht="24.95" customHeight="1">
      <c r="B56" s="26">
        <v>7137</v>
      </c>
      <c r="C56" s="27" t="s">
        <v>139</v>
      </c>
      <c r="D56" s="35">
        <v>8800</v>
      </c>
      <c r="E56" s="24" t="s">
        <v>51</v>
      </c>
    </row>
    <row r="57" spans="2:5" ht="24.95" customHeight="1">
      <c r="B57" s="26">
        <v>7138</v>
      </c>
      <c r="C57" s="27" t="s">
        <v>140</v>
      </c>
      <c r="D57" s="35">
        <v>17600</v>
      </c>
      <c r="E57" s="24" t="s">
        <v>51</v>
      </c>
    </row>
    <row r="58" spans="2:5" ht="24.95" customHeight="1">
      <c r="B58" s="26">
        <v>7200</v>
      </c>
      <c r="C58" s="27" t="s">
        <v>45</v>
      </c>
      <c r="D58" s="35">
        <v>11000</v>
      </c>
      <c r="E58" s="24" t="s">
        <v>51</v>
      </c>
    </row>
    <row r="59" spans="2:5" ht="24.95" customHeight="1">
      <c r="B59" s="26">
        <v>7201</v>
      </c>
      <c r="C59" s="27" t="s">
        <v>141</v>
      </c>
      <c r="D59" s="35">
        <v>7400</v>
      </c>
      <c r="E59" s="24" t="s">
        <v>51</v>
      </c>
    </row>
    <row r="60" spans="2:5" ht="24.95" customHeight="1">
      <c r="B60" s="26">
        <v>7202</v>
      </c>
      <c r="C60" s="27" t="s">
        <v>142</v>
      </c>
      <c r="D60" s="35">
        <v>10600</v>
      </c>
      <c r="E60" s="24" t="s">
        <v>51</v>
      </c>
    </row>
    <row r="61" spans="2:5" ht="24.95" customHeight="1">
      <c r="B61" s="26">
        <v>7203</v>
      </c>
      <c r="C61" s="27" t="s">
        <v>143</v>
      </c>
      <c r="D61" s="35">
        <v>2500</v>
      </c>
      <c r="E61" s="24" t="s">
        <v>51</v>
      </c>
    </row>
    <row r="62" spans="2:5" ht="24.95" customHeight="1">
      <c r="B62" s="26">
        <v>7206</v>
      </c>
      <c r="C62" s="27" t="s">
        <v>144</v>
      </c>
      <c r="D62" s="35">
        <v>2100</v>
      </c>
      <c r="E62" s="24" t="s">
        <v>51</v>
      </c>
    </row>
    <row r="63" spans="2:5" ht="24.95" customHeight="1">
      <c r="B63" s="26">
        <v>7207</v>
      </c>
      <c r="C63" s="27" t="s">
        <v>145</v>
      </c>
      <c r="D63" s="35">
        <v>6150</v>
      </c>
      <c r="E63" s="24" t="s">
        <v>51</v>
      </c>
    </row>
    <row r="64" spans="2:5" ht="24.95" customHeight="1">
      <c r="B64" s="26">
        <v>7300</v>
      </c>
      <c r="C64" s="27" t="s">
        <v>146</v>
      </c>
      <c r="D64" s="35">
        <v>6350</v>
      </c>
      <c r="E64" s="24" t="s">
        <v>51</v>
      </c>
    </row>
    <row r="65" spans="2:5" ht="24.95" customHeight="1">
      <c r="B65" s="26">
        <v>7302</v>
      </c>
      <c r="C65" s="27" t="s">
        <v>147</v>
      </c>
      <c r="D65" s="35">
        <v>5300</v>
      </c>
      <c r="E65" s="24" t="s">
        <v>51</v>
      </c>
    </row>
    <row r="66" spans="2:5" ht="24.95" customHeight="1">
      <c r="B66" s="26">
        <v>7303</v>
      </c>
      <c r="C66" s="27" t="s">
        <v>148</v>
      </c>
      <c r="D66" s="35">
        <v>2000</v>
      </c>
      <c r="E66" s="24" t="s">
        <v>51</v>
      </c>
    </row>
    <row r="67" spans="2:5" ht="24.95" customHeight="1">
      <c r="B67" s="26">
        <v>7304</v>
      </c>
      <c r="C67" s="27" t="s">
        <v>149</v>
      </c>
      <c r="D67" s="35">
        <v>6350</v>
      </c>
      <c r="E67" s="24" t="s">
        <v>51</v>
      </c>
    </row>
    <row r="68" spans="2:5" ht="24.95" customHeight="1">
      <c r="B68" s="26">
        <v>7305</v>
      </c>
      <c r="C68" s="27" t="s">
        <v>150</v>
      </c>
      <c r="D68" s="35">
        <v>750</v>
      </c>
      <c r="E68" s="24" t="s">
        <v>51</v>
      </c>
    </row>
    <row r="69" spans="2:5" ht="24.95" customHeight="1">
      <c r="B69" s="26">
        <v>7306</v>
      </c>
      <c r="C69" s="27" t="s">
        <v>151</v>
      </c>
      <c r="D69" s="35">
        <v>500</v>
      </c>
      <c r="E69" s="24" t="s">
        <v>51</v>
      </c>
    </row>
    <row r="70" spans="2:5" ht="24.95" customHeight="1">
      <c r="B70" s="26">
        <v>7307</v>
      </c>
      <c r="C70" s="27" t="s">
        <v>152</v>
      </c>
      <c r="D70" s="35">
        <v>1150</v>
      </c>
      <c r="E70" s="24" t="s">
        <v>51</v>
      </c>
    </row>
    <row r="71" spans="2:5" ht="24.95" customHeight="1">
      <c r="B71" s="26">
        <v>8001</v>
      </c>
      <c r="C71" s="27" t="s">
        <v>153</v>
      </c>
      <c r="D71" s="35">
        <v>600</v>
      </c>
      <c r="E71" s="24" t="s">
        <v>51</v>
      </c>
    </row>
    <row r="72" spans="2:5" ht="24.95" customHeight="1">
      <c r="B72" s="26">
        <v>80011</v>
      </c>
      <c r="C72" s="27" t="s">
        <v>154</v>
      </c>
      <c r="D72" s="35">
        <v>0</v>
      </c>
      <c r="E72" s="24" t="s">
        <v>51</v>
      </c>
    </row>
    <row r="73" spans="2:5" ht="24.95" customHeight="1">
      <c r="B73" s="26">
        <v>80012</v>
      </c>
      <c r="C73" s="27" t="s">
        <v>155</v>
      </c>
      <c r="D73" s="35">
        <v>0</v>
      </c>
      <c r="E73" s="24" t="s">
        <v>51</v>
      </c>
    </row>
    <row r="74" spans="2:5" ht="24.95" customHeight="1">
      <c r="B74" s="26">
        <v>8012</v>
      </c>
      <c r="C74" s="27" t="s">
        <v>156</v>
      </c>
      <c r="D74" s="35">
        <v>600</v>
      </c>
      <c r="E74" s="24" t="s">
        <v>51</v>
      </c>
    </row>
    <row r="75" spans="2:5" ht="24.95" customHeight="1">
      <c r="B75" s="26">
        <v>8100</v>
      </c>
      <c r="C75" s="27" t="s">
        <v>157</v>
      </c>
      <c r="D75" s="35">
        <v>100</v>
      </c>
      <c r="E75" s="24" t="s">
        <v>51</v>
      </c>
    </row>
    <row r="76" spans="2:5" ht="24.95" customHeight="1">
      <c r="B76" s="26">
        <v>8101</v>
      </c>
      <c r="C76" s="27" t="s">
        <v>158</v>
      </c>
      <c r="D76" s="35">
        <v>120</v>
      </c>
      <c r="E76" s="24" t="s">
        <v>51</v>
      </c>
    </row>
    <row r="77" spans="2:5" ht="24.95" customHeight="1">
      <c r="B77" s="26">
        <v>8102</v>
      </c>
      <c r="C77" s="27" t="s">
        <v>159</v>
      </c>
      <c r="D77" s="35">
        <v>120</v>
      </c>
      <c r="E77" s="24" t="s">
        <v>51</v>
      </c>
    </row>
    <row r="78" spans="2:5" ht="24.95" customHeight="1">
      <c r="B78" s="26">
        <v>8103</v>
      </c>
      <c r="C78" s="27" t="s">
        <v>160</v>
      </c>
      <c r="D78" s="35">
        <v>400</v>
      </c>
      <c r="E78" s="24" t="s">
        <v>51</v>
      </c>
    </row>
    <row r="79" spans="2:5" ht="24.95" customHeight="1">
      <c r="B79" s="26">
        <v>8104</v>
      </c>
      <c r="C79" s="27" t="s">
        <v>161</v>
      </c>
      <c r="D79" s="35">
        <v>600</v>
      </c>
      <c r="E79" s="24" t="s">
        <v>51</v>
      </c>
    </row>
    <row r="80" spans="2:5" ht="24.95" customHeight="1">
      <c r="B80" s="26">
        <v>8105</v>
      </c>
      <c r="C80" s="27" t="s">
        <v>162</v>
      </c>
      <c r="D80" s="35">
        <v>500</v>
      </c>
      <c r="E80" s="24" t="s">
        <v>51</v>
      </c>
    </row>
    <row r="81" spans="2:5" ht="24.95" customHeight="1">
      <c r="B81" s="26">
        <v>8106</v>
      </c>
      <c r="C81" s="27" t="s">
        <v>163</v>
      </c>
      <c r="D81" s="35">
        <v>1200</v>
      </c>
      <c r="E81" s="24" t="s">
        <v>51</v>
      </c>
    </row>
    <row r="82" spans="2:5" ht="24.95" customHeight="1">
      <c r="B82" s="26">
        <v>8107</v>
      </c>
      <c r="C82" s="27" t="s">
        <v>164</v>
      </c>
      <c r="D82" s="35">
        <v>100</v>
      </c>
      <c r="E82" s="24" t="s">
        <v>51</v>
      </c>
    </row>
    <row r="83" spans="2:5" ht="24.95" customHeight="1">
      <c r="B83" s="26">
        <v>8108</v>
      </c>
      <c r="C83" s="27" t="s">
        <v>46</v>
      </c>
      <c r="D83" s="35">
        <v>250</v>
      </c>
      <c r="E83" s="24" t="s">
        <v>51</v>
      </c>
    </row>
    <row r="84" spans="2:5" ht="24.95" customHeight="1">
      <c r="B84" s="26">
        <v>8111</v>
      </c>
      <c r="C84" s="27" t="s">
        <v>165</v>
      </c>
      <c r="D84" s="35">
        <v>600</v>
      </c>
      <c r="E84" s="24" t="s">
        <v>51</v>
      </c>
    </row>
    <row r="85" spans="2:5" ht="24.95" customHeight="1">
      <c r="B85" s="26">
        <v>8112</v>
      </c>
      <c r="C85" s="27" t="s">
        <v>166</v>
      </c>
      <c r="D85" s="35">
        <v>950</v>
      </c>
      <c r="E85" s="24" t="s">
        <v>51</v>
      </c>
    </row>
    <row r="86" spans="2:5" ht="24.95" customHeight="1">
      <c r="B86" s="26">
        <v>8113</v>
      </c>
      <c r="C86" s="27" t="s">
        <v>167</v>
      </c>
      <c r="D86" s="35">
        <v>1200</v>
      </c>
      <c r="E86" s="24" t="s">
        <v>51</v>
      </c>
    </row>
    <row r="87" spans="2:5" ht="24.95" customHeight="1">
      <c r="B87" s="26">
        <v>8114</v>
      </c>
      <c r="C87" s="27" t="s">
        <v>168</v>
      </c>
      <c r="D87" s="35">
        <v>1300</v>
      </c>
      <c r="E87" s="24" t="s">
        <v>51</v>
      </c>
    </row>
    <row r="88" spans="2:5" ht="24.95" customHeight="1">
      <c r="B88" s="26">
        <v>8115</v>
      </c>
      <c r="C88" s="27" t="s">
        <v>169</v>
      </c>
      <c r="D88" s="35">
        <v>1000</v>
      </c>
      <c r="E88" s="24" t="s">
        <v>51</v>
      </c>
    </row>
    <row r="89" spans="2:5" ht="24.95" customHeight="1">
      <c r="B89" s="26">
        <v>8116</v>
      </c>
      <c r="C89" s="27" t="s">
        <v>170</v>
      </c>
      <c r="D89" s="35">
        <v>600</v>
      </c>
      <c r="E89" s="24" t="s">
        <v>51</v>
      </c>
    </row>
    <row r="90" spans="2:5" ht="24.95" customHeight="1">
      <c r="B90" s="26">
        <v>8117</v>
      </c>
      <c r="C90" s="27" t="s">
        <v>171</v>
      </c>
      <c r="D90" s="35">
        <v>950</v>
      </c>
      <c r="E90" s="24" t="s">
        <v>51</v>
      </c>
    </row>
    <row r="91" spans="2:5" ht="24.95" customHeight="1">
      <c r="B91" s="26">
        <v>8120</v>
      </c>
      <c r="C91" s="27" t="s">
        <v>172</v>
      </c>
      <c r="D91" s="35">
        <v>900</v>
      </c>
      <c r="E91" s="24" t="s">
        <v>51</v>
      </c>
    </row>
    <row r="92" spans="2:5" ht="24.95" customHeight="1">
      <c r="B92" s="26">
        <v>8201</v>
      </c>
      <c r="C92" s="27" t="s">
        <v>47</v>
      </c>
      <c r="D92" s="35">
        <v>350</v>
      </c>
      <c r="E92" s="24" t="s">
        <v>51</v>
      </c>
    </row>
    <row r="93" spans="2:5" ht="24.95" customHeight="1">
      <c r="B93" s="26">
        <v>82011</v>
      </c>
      <c r="C93" s="27" t="s">
        <v>173</v>
      </c>
      <c r="D93" s="35">
        <v>300</v>
      </c>
      <c r="E93" s="24" t="s">
        <v>51</v>
      </c>
    </row>
    <row r="94" spans="2:5" ht="24.95" customHeight="1">
      <c r="B94" s="26">
        <v>8202</v>
      </c>
      <c r="C94" s="27" t="s">
        <v>174</v>
      </c>
      <c r="D94" s="35">
        <v>100</v>
      </c>
      <c r="E94" s="24" t="s">
        <v>51</v>
      </c>
    </row>
    <row r="95" spans="2:5" ht="24.95" customHeight="1">
      <c r="B95" s="26">
        <v>8203</v>
      </c>
      <c r="C95" s="27" t="s">
        <v>175</v>
      </c>
      <c r="D95" s="35">
        <v>750</v>
      </c>
      <c r="E95" s="24" t="s">
        <v>51</v>
      </c>
    </row>
    <row r="96" spans="2:5" ht="24.95" customHeight="1">
      <c r="B96" s="26">
        <v>8204</v>
      </c>
      <c r="C96" s="27" t="s">
        <v>176</v>
      </c>
      <c r="D96" s="35">
        <v>1200</v>
      </c>
      <c r="E96" s="24" t="s">
        <v>51</v>
      </c>
    </row>
    <row r="97" spans="2:5" ht="24.95" customHeight="1">
      <c r="B97" s="26">
        <v>8205</v>
      </c>
      <c r="C97" s="27" t="s">
        <v>177</v>
      </c>
      <c r="D97" s="35">
        <v>600</v>
      </c>
      <c r="E97" s="24" t="s">
        <v>51</v>
      </c>
    </row>
    <row r="98" spans="2:5" ht="24.95" customHeight="1">
      <c r="B98" s="26">
        <v>8206</v>
      </c>
      <c r="C98" s="27" t="s">
        <v>48</v>
      </c>
      <c r="D98" s="35">
        <v>1200</v>
      </c>
      <c r="E98" s="24" t="s">
        <v>51</v>
      </c>
    </row>
    <row r="99" spans="2:5" ht="24.95" customHeight="1">
      <c r="B99" s="26">
        <v>8207</v>
      </c>
      <c r="C99" s="27" t="s">
        <v>178</v>
      </c>
      <c r="D99" s="35">
        <v>300</v>
      </c>
      <c r="E99" s="24" t="s">
        <v>51</v>
      </c>
    </row>
    <row r="100" spans="2:5" ht="24.95" customHeight="1">
      <c r="B100" s="26">
        <v>8208</v>
      </c>
      <c r="C100" s="27" t="s">
        <v>179</v>
      </c>
      <c r="D100" s="35">
        <v>850</v>
      </c>
      <c r="E100" s="24" t="s">
        <v>51</v>
      </c>
    </row>
    <row r="101" spans="2:5" ht="24.95" customHeight="1">
      <c r="B101" s="26">
        <v>8209</v>
      </c>
      <c r="C101" s="27" t="s">
        <v>180</v>
      </c>
      <c r="D101" s="35">
        <v>350</v>
      </c>
      <c r="E101" s="24" t="s">
        <v>51</v>
      </c>
    </row>
    <row r="102" spans="2:5" ht="24.95" customHeight="1">
      <c r="B102" s="26">
        <v>8301</v>
      </c>
      <c r="C102" s="27" t="s">
        <v>49</v>
      </c>
      <c r="D102" s="35">
        <v>800</v>
      </c>
      <c r="E102" s="24" t="s">
        <v>51</v>
      </c>
    </row>
    <row r="103" spans="2:5" ht="24.95" customHeight="1">
      <c r="B103" s="26">
        <v>8302</v>
      </c>
      <c r="C103" s="27" t="s">
        <v>181</v>
      </c>
      <c r="D103" s="35">
        <v>700</v>
      </c>
      <c r="E103" s="24" t="s">
        <v>51</v>
      </c>
    </row>
    <row r="104" spans="2:5" ht="24.95" customHeight="1">
      <c r="B104" s="26">
        <v>8304</v>
      </c>
      <c r="C104" s="27" t="s">
        <v>182</v>
      </c>
      <c r="D104" s="35">
        <v>850</v>
      </c>
      <c r="E104" s="24" t="s">
        <v>51</v>
      </c>
    </row>
    <row r="105" spans="2:5" ht="24.95" customHeight="1">
      <c r="B105" s="26">
        <v>8305</v>
      </c>
      <c r="C105" s="27" t="s">
        <v>183</v>
      </c>
      <c r="D105" s="35">
        <v>1100</v>
      </c>
      <c r="E105" s="24" t="s">
        <v>51</v>
      </c>
    </row>
    <row r="106" spans="2:5" ht="24.95" customHeight="1">
      <c r="B106" s="26">
        <v>8307</v>
      </c>
      <c r="C106" s="27" t="s">
        <v>184</v>
      </c>
      <c r="D106" s="35">
        <v>400</v>
      </c>
      <c r="E106" s="24" t="s">
        <v>51</v>
      </c>
    </row>
    <row r="107" spans="2:5" ht="24.95" customHeight="1">
      <c r="B107" s="26">
        <v>8308</v>
      </c>
      <c r="C107" s="27" t="s">
        <v>185</v>
      </c>
      <c r="D107" s="35">
        <v>700</v>
      </c>
      <c r="E107" s="24" t="s">
        <v>51</v>
      </c>
    </row>
    <row r="108" spans="2:5" ht="24.95" customHeight="1">
      <c r="B108" s="26">
        <v>8310</v>
      </c>
      <c r="C108" s="27" t="s">
        <v>186</v>
      </c>
      <c r="D108" s="35">
        <v>900</v>
      </c>
      <c r="E108" s="24" t="s">
        <v>51</v>
      </c>
    </row>
    <row r="109" spans="2:5" ht="24.95" customHeight="1">
      <c r="B109" s="26">
        <v>8311</v>
      </c>
      <c r="C109" s="27" t="s">
        <v>187</v>
      </c>
      <c r="D109" s="35">
        <v>800</v>
      </c>
      <c r="E109" s="24" t="s">
        <v>51</v>
      </c>
    </row>
    <row r="110" spans="2:5" ht="24.95" customHeight="1">
      <c r="B110" s="26">
        <v>8312</v>
      </c>
      <c r="C110" s="27" t="s">
        <v>188</v>
      </c>
      <c r="D110" s="35">
        <v>350</v>
      </c>
      <c r="E110" s="24" t="s">
        <v>51</v>
      </c>
    </row>
    <row r="111" spans="2:5" ht="24.95" customHeight="1">
      <c r="B111" s="26">
        <v>8313</v>
      </c>
      <c r="C111" s="27" t="s">
        <v>189</v>
      </c>
      <c r="D111" s="35">
        <v>300</v>
      </c>
      <c r="E111" s="24" t="s">
        <v>51</v>
      </c>
    </row>
    <row r="112" spans="2:5" ht="24.95" customHeight="1">
      <c r="B112" s="26">
        <v>8314</v>
      </c>
      <c r="C112" s="27" t="s">
        <v>190</v>
      </c>
      <c r="D112" s="35">
        <v>300</v>
      </c>
      <c r="E112" s="24" t="s">
        <v>51</v>
      </c>
    </row>
    <row r="113" spans="2:5" ht="24.95" customHeight="1">
      <c r="B113" s="26">
        <v>8317</v>
      </c>
      <c r="C113" s="27" t="s">
        <v>191</v>
      </c>
      <c r="D113" s="35">
        <v>300</v>
      </c>
      <c r="E113" s="24" t="s">
        <v>51</v>
      </c>
    </row>
    <row r="114" spans="2:5" ht="24.95" customHeight="1">
      <c r="B114" s="26">
        <v>83211</v>
      </c>
      <c r="C114" s="27" t="s">
        <v>208</v>
      </c>
      <c r="D114" s="35">
        <v>700</v>
      </c>
      <c r="E114" s="24" t="s">
        <v>51</v>
      </c>
    </row>
    <row r="115" spans="2:5" ht="24.95" customHeight="1">
      <c r="B115" s="26">
        <v>8401</v>
      </c>
      <c r="C115" s="27" t="s">
        <v>192</v>
      </c>
      <c r="D115" s="35">
        <v>350</v>
      </c>
      <c r="E115" s="24" t="s">
        <v>51</v>
      </c>
    </row>
    <row r="116" spans="2:5" ht="24.95" customHeight="1">
      <c r="B116" s="26">
        <v>8500</v>
      </c>
      <c r="C116" s="27" t="s">
        <v>193</v>
      </c>
      <c r="D116" s="35">
        <v>1800</v>
      </c>
      <c r="E116" s="24" t="s">
        <v>51</v>
      </c>
    </row>
    <row r="117" spans="2:5" ht="24.95" customHeight="1">
      <c r="B117" s="26">
        <v>8511</v>
      </c>
      <c r="C117" s="27" t="s">
        <v>194</v>
      </c>
      <c r="D117" s="35">
        <v>2400</v>
      </c>
      <c r="E117" s="24" t="s">
        <v>51</v>
      </c>
    </row>
    <row r="118" spans="2:5" ht="24.95" customHeight="1">
      <c r="B118" s="26">
        <v>8512</v>
      </c>
      <c r="C118" s="27" t="s">
        <v>195</v>
      </c>
      <c r="D118" s="35">
        <v>11000</v>
      </c>
      <c r="E118" s="24" t="s">
        <v>51</v>
      </c>
    </row>
    <row r="119" spans="2:5" ht="24.95" customHeight="1">
      <c r="B119" s="26">
        <v>8515</v>
      </c>
      <c r="C119" s="27" t="s">
        <v>196</v>
      </c>
      <c r="D119" s="35">
        <v>4250</v>
      </c>
      <c r="E119" s="24" t="s">
        <v>51</v>
      </c>
    </row>
    <row r="120" spans="2:5" ht="24.95" customHeight="1">
      <c r="B120" s="26">
        <v>8521</v>
      </c>
      <c r="C120" s="27" t="s">
        <v>197</v>
      </c>
      <c r="D120" s="35">
        <v>2400</v>
      </c>
      <c r="E120" s="24" t="s">
        <v>51</v>
      </c>
    </row>
    <row r="121" spans="2:5" ht="24.95" customHeight="1">
      <c r="B121" s="26">
        <v>8522</v>
      </c>
      <c r="C121" s="27" t="s">
        <v>198</v>
      </c>
      <c r="D121" s="35">
        <v>2400</v>
      </c>
      <c r="E121" s="24" t="s">
        <v>51</v>
      </c>
    </row>
    <row r="122" spans="2:5" ht="24.95" customHeight="1">
      <c r="B122" s="26">
        <v>8523</v>
      </c>
      <c r="C122" s="27" t="s">
        <v>199</v>
      </c>
      <c r="D122" s="35">
        <v>8450</v>
      </c>
      <c r="E122" s="24" t="s">
        <v>51</v>
      </c>
    </row>
    <row r="123" spans="2:5" ht="24.95" customHeight="1">
      <c r="B123" s="26">
        <v>8524</v>
      </c>
      <c r="C123" s="27" t="s">
        <v>200</v>
      </c>
      <c r="D123" s="35">
        <v>300</v>
      </c>
      <c r="E123" s="24" t="s">
        <v>51</v>
      </c>
    </row>
    <row r="124" spans="2:5" ht="24.95" customHeight="1">
      <c r="B124" s="26">
        <v>85241</v>
      </c>
      <c r="C124" s="27" t="s">
        <v>201</v>
      </c>
      <c r="D124" s="35">
        <v>12100</v>
      </c>
      <c r="E124" s="24" t="s">
        <v>51</v>
      </c>
    </row>
  </sheetData>
  <mergeCells count="7">
    <mergeCell ref="D10:E10"/>
    <mergeCell ref="B2:F2"/>
    <mergeCell ref="B3:F3"/>
    <mergeCell ref="B4:F4"/>
    <mergeCell ref="B5:F5"/>
    <mergeCell ref="B7:F7"/>
    <mergeCell ref="B8:F8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77415</TotalTime>
  <Application>LibreOffice/6.2.0.3$Windows_x86 LibreOffice_project/98c6a8a1c6c7b144ce3cc729e34964b47ce25d62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Хирургия просчет</vt:lpstr>
      <vt:lpstr>шигапов</vt:lpstr>
      <vt:lpstr>ЛОР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Ст Администратор</cp:lastModifiedBy>
  <cp:revision>166</cp:revision>
  <cp:lastPrinted>2023-02-01T12:33:04Z</cp:lastPrinted>
  <dcterms:created xsi:type="dcterms:W3CDTF">2019-01-09T10:18:13Z</dcterms:created>
  <dcterms:modified xsi:type="dcterms:W3CDTF">2023-02-15T10:18:10Z</dcterms:modified>
  <dc:language>ru-RU</dc:language>
</cp:coreProperties>
</file>